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Aron_p4\EGYETEM\Tanszék\ABÉT\Oktatott gyakorlataim\Ipari Mikrobi\2020\"/>
    </mc:Choice>
  </mc:AlternateContent>
  <xr:revisionPtr revIDLastSave="0" documentId="13_ncr:1_{63D6E51C-78D4-44D5-A6A7-A5B6AC9A641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urzus kód 28; Tárgynév Ipari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22" i="1"/>
  <c r="M23" i="1"/>
  <c r="M19" i="1" l="1"/>
  <c r="M8" i="1"/>
  <c r="M9" i="1"/>
  <c r="M18" i="1"/>
  <c r="M4" i="1"/>
  <c r="M7" i="1"/>
  <c r="M10" i="1"/>
  <c r="M11" i="1"/>
  <c r="M12" i="1"/>
  <c r="M14" i="1"/>
  <c r="M15" i="1"/>
  <c r="M20" i="1"/>
  <c r="M2" i="1"/>
  <c r="K26" i="1" l="1"/>
  <c r="M26" i="1" s="1"/>
  <c r="K27" i="1"/>
  <c r="M27" i="1" s="1"/>
  <c r="K13" i="1"/>
  <c r="M13" i="1" s="1"/>
  <c r="K16" i="1"/>
  <c r="M16" i="1" s="1"/>
  <c r="K17" i="1"/>
  <c r="M17" i="1" s="1"/>
  <c r="K5" i="1"/>
  <c r="M5" i="1" s="1"/>
  <c r="K21" i="1"/>
  <c r="M21" i="1" s="1"/>
  <c r="K24" i="1"/>
  <c r="M24" i="1" s="1"/>
  <c r="K25" i="1"/>
  <c r="M25" i="1" s="1"/>
  <c r="K28" i="1"/>
  <c r="M28" i="1" s="1"/>
  <c r="K6" i="1"/>
  <c r="M6" i="1" s="1"/>
</calcChain>
</file>

<file path=xl/sharedStrings.xml><?xml version="1.0" encoding="utf-8"?>
<sst xmlns="http://schemas.openxmlformats.org/spreadsheetml/2006/main" count="251" uniqueCount="103">
  <si>
    <t>Név</t>
  </si>
  <si>
    <t>Neptun kód</t>
  </si>
  <si>
    <t>Képzés</t>
  </si>
  <si>
    <t>Évfolyam</t>
  </si>
  <si>
    <t>Felvételek száma</t>
  </si>
  <si>
    <t>Felvett tárgy neve/kódja</t>
  </si>
  <si>
    <t>Vizsgára jelentkezhet</t>
  </si>
  <si>
    <t/>
  </si>
  <si>
    <t>Abonyi Flóra</t>
  </si>
  <si>
    <t>S38JYF</t>
  </si>
  <si>
    <t>biomérnöki</t>
  </si>
  <si>
    <t>1</t>
  </si>
  <si>
    <t>Ipari mikrobiológia   BMEVEMBM302</t>
  </si>
  <si>
    <t>Igen</t>
  </si>
  <si>
    <t>631516730</t>
  </si>
  <si>
    <t>Ács Andrea Violetta</t>
  </si>
  <si>
    <t>EZPWJR</t>
  </si>
  <si>
    <t>205794900</t>
  </si>
  <si>
    <t>Bakk László</t>
  </si>
  <si>
    <t>J3NPYP</t>
  </si>
  <si>
    <t>631516846</t>
  </si>
  <si>
    <t>Balcsik Melitta Regina</t>
  </si>
  <si>
    <t>WANEFW</t>
  </si>
  <si>
    <t>821999853</t>
  </si>
  <si>
    <t>Balogh Kata</t>
  </si>
  <si>
    <t>ZUIISR</t>
  </si>
  <si>
    <t>279915070</t>
  </si>
  <si>
    <t>Barnucz Petra</t>
  </si>
  <si>
    <t>GAF9O2</t>
  </si>
  <si>
    <t>821999987</t>
  </si>
  <si>
    <t>Czvalinga Zsolt</t>
  </si>
  <si>
    <t>G7WZHX</t>
  </si>
  <si>
    <t>792875617</t>
  </si>
  <si>
    <t>Dudás Dániel</t>
  </si>
  <si>
    <t>YG5NCQ</t>
  </si>
  <si>
    <t>822000635</t>
  </si>
  <si>
    <t>Fekete Noémi Erika</t>
  </si>
  <si>
    <t>JJVDGT</t>
  </si>
  <si>
    <t>822000698</t>
  </si>
  <si>
    <t>Galisz Zsófia</t>
  </si>
  <si>
    <t>DUWSK7</t>
  </si>
  <si>
    <t>792877661</t>
  </si>
  <si>
    <t>Ivanics Dóra</t>
  </si>
  <si>
    <t>RGUZZQ</t>
  </si>
  <si>
    <t>821998950</t>
  </si>
  <si>
    <t>Jánosik Ákos</t>
  </si>
  <si>
    <t>XA5R5X</t>
  </si>
  <si>
    <t>792879318</t>
  </si>
  <si>
    <t>Kispéter Enikő</t>
  </si>
  <si>
    <t>XCD7AS</t>
  </si>
  <si>
    <t>792879812</t>
  </si>
  <si>
    <t>Kovács Beatrix Helga</t>
  </si>
  <si>
    <t>WWMZHL</t>
  </si>
  <si>
    <t>279911735</t>
  </si>
  <si>
    <t>Kovácshegyi Bence Zoltán</t>
  </si>
  <si>
    <t>NS7RR3</t>
  </si>
  <si>
    <t>792880163</t>
  </si>
  <si>
    <t>Kövesi Balázs Áron</t>
  </si>
  <si>
    <t>I1HX8I</t>
  </si>
  <si>
    <t>631515657</t>
  </si>
  <si>
    <t>Kuffa Katalin Rita</t>
  </si>
  <si>
    <t>KRZVIG</t>
  </si>
  <si>
    <t>792880254</t>
  </si>
  <si>
    <t>Molnár Péter</t>
  </si>
  <si>
    <t>VQUGIN</t>
  </si>
  <si>
    <t>631509492</t>
  </si>
  <si>
    <t>Somlóvári Máté</t>
  </si>
  <si>
    <t>T3WWU9</t>
  </si>
  <si>
    <t>792874576</t>
  </si>
  <si>
    <t>Szabó Bendegúz</t>
  </si>
  <si>
    <t>CI48R0</t>
  </si>
  <si>
    <t>631513346</t>
  </si>
  <si>
    <t>Szakács Antónia Ilona</t>
  </si>
  <si>
    <t>VE2JA9</t>
  </si>
  <si>
    <t>821997365</t>
  </si>
  <si>
    <t>Takács Ákos</t>
  </si>
  <si>
    <t>HI30D8</t>
  </si>
  <si>
    <t>821997567</t>
  </si>
  <si>
    <t>Toldi Evelin</t>
  </si>
  <si>
    <t>HDBMOS</t>
  </si>
  <si>
    <t>792877360</t>
  </si>
  <si>
    <t>Valkó Petra</t>
  </si>
  <si>
    <t>BS3R1G</t>
  </si>
  <si>
    <t>821997946</t>
  </si>
  <si>
    <t>Varga Helga</t>
  </si>
  <si>
    <t>B2NE3E</t>
  </si>
  <si>
    <t>821998117</t>
  </si>
  <si>
    <t>Varga Ildikó</t>
  </si>
  <si>
    <t>WP2WE6</t>
  </si>
  <si>
    <t>821998102</t>
  </si>
  <si>
    <t>Csoport</t>
  </si>
  <si>
    <t>2020.03.02. VA Propionibacterium fermentáció</t>
  </si>
  <si>
    <t>2020.02.17. CR Biodetergens fermentáció</t>
  </si>
  <si>
    <t>2020.03.23. NB Heterotróf algatechnikák</t>
  </si>
  <si>
    <t>2020.04.27. IB Rekombináns fehérjetermelés laborferementorban</t>
  </si>
  <si>
    <t>2020.02.24. NÁ Alacsony pH-jú tejsav fermentáció</t>
  </si>
  <si>
    <t>Gyakorlat aktivitás</t>
  </si>
  <si>
    <t>Jegyző-könyv</t>
  </si>
  <si>
    <t>Végső labor jegy</t>
  </si>
  <si>
    <t>Bornemissza Zsuzsa</t>
  </si>
  <si>
    <t>NEPTUNBA</t>
  </si>
  <si>
    <t xml:space="preserve">Vizsga jegy </t>
  </si>
  <si>
    <t>I6A764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</si>
</sst>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workbookViewId="0">
      <pane xSplit="1" topLeftCell="B1" activePane="topRight" state="frozen"/>
      <selection pane="topRight" activeCell="I1" sqref="I1:J1048576"/>
    </sheetView>
  </sheetViews>
  <sheetFormatPr defaultRowHeight="14.4" x14ac:dyDescent="0.3"/>
  <cols>
    <col min="1" max="1" width="26" hidden="1" customWidth="1"/>
    <col min="2" max="2" width="12" bestFit="1" customWidth="1"/>
    <col min="3" max="3" width="12" hidden="1" customWidth="1"/>
    <col min="4" max="4" width="10" hidden="1" customWidth="1"/>
    <col min="5" max="5" width="18" hidden="1" customWidth="1"/>
    <col min="6" max="6" width="40" hidden="1" customWidth="1"/>
    <col min="7" max="7" width="23" hidden="1" customWidth="1"/>
    <col min="8" max="8" width="53.5546875" customWidth="1"/>
    <col min="9" max="10" width="8.88671875" hidden="1" customWidth="1"/>
    <col min="12" max="12" width="10.5546875" customWidth="1"/>
    <col min="13" max="13" width="10" customWidth="1"/>
    <col min="22" max="22" width="0" hidden="1" customWidth="1"/>
  </cols>
  <sheetData>
    <row r="1" spans="1:22" ht="40.200000000000003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90</v>
      </c>
      <c r="I1" s="3" t="s">
        <v>96</v>
      </c>
      <c r="J1" s="3" t="s">
        <v>97</v>
      </c>
      <c r="K1" s="3" t="s">
        <v>98</v>
      </c>
      <c r="L1" s="6" t="s">
        <v>101</v>
      </c>
      <c r="M1" s="6" t="s">
        <v>100</v>
      </c>
      <c r="V1" s="1" t="s">
        <v>7</v>
      </c>
    </row>
    <row r="2" spans="1:22" x14ac:dyDescent="0.3">
      <c r="A2" s="2" t="s">
        <v>8</v>
      </c>
      <c r="B2" s="2" t="s">
        <v>9</v>
      </c>
      <c r="C2" s="2" t="s">
        <v>10</v>
      </c>
      <c r="D2" s="2" t="s">
        <v>7</v>
      </c>
      <c r="E2" s="2" t="s">
        <v>11</v>
      </c>
      <c r="F2" s="2" t="s">
        <v>12</v>
      </c>
      <c r="G2" s="2" t="s">
        <v>13</v>
      </c>
      <c r="H2" s="2" t="s">
        <v>93</v>
      </c>
      <c r="K2">
        <v>5</v>
      </c>
      <c r="L2">
        <v>4</v>
      </c>
      <c r="M2">
        <f>ROUND(AVERAGE(K2:L2),0)</f>
        <v>5</v>
      </c>
      <c r="V2" s="1" t="s">
        <v>14</v>
      </c>
    </row>
    <row r="3" spans="1:22" x14ac:dyDescent="0.3">
      <c r="A3" s="2" t="s">
        <v>15</v>
      </c>
      <c r="B3" s="2" t="s">
        <v>16</v>
      </c>
      <c r="C3" s="2" t="s">
        <v>10</v>
      </c>
      <c r="D3" s="2" t="s">
        <v>7</v>
      </c>
      <c r="E3" s="2" t="s">
        <v>11</v>
      </c>
      <c r="F3" s="2" t="s">
        <v>12</v>
      </c>
      <c r="G3" s="2" t="s">
        <v>13</v>
      </c>
      <c r="H3" s="2" t="s">
        <v>91</v>
      </c>
      <c r="K3">
        <v>5</v>
      </c>
      <c r="L3">
        <v>4</v>
      </c>
      <c r="M3">
        <f>ROUND(AVERAGE(K3:L3),0)</f>
        <v>5</v>
      </c>
      <c r="V3" s="1" t="s">
        <v>17</v>
      </c>
    </row>
    <row r="4" spans="1:22" x14ac:dyDescent="0.3">
      <c r="A4" s="2" t="s">
        <v>18</v>
      </c>
      <c r="B4" s="2" t="s">
        <v>19</v>
      </c>
      <c r="C4" s="2" t="s">
        <v>10</v>
      </c>
      <c r="D4" s="2" t="s">
        <v>7</v>
      </c>
      <c r="E4" s="2" t="s">
        <v>11</v>
      </c>
      <c r="F4" s="2" t="s">
        <v>12</v>
      </c>
      <c r="G4" s="2" t="s">
        <v>13</v>
      </c>
      <c r="H4" s="2" t="s">
        <v>93</v>
      </c>
      <c r="K4">
        <v>5</v>
      </c>
      <c r="L4">
        <v>5</v>
      </c>
      <c r="M4">
        <f t="shared" ref="M4:M28" si="0">ROUND(AVERAGE(K4:L4),0)</f>
        <v>5</v>
      </c>
      <c r="V4" s="1" t="s">
        <v>20</v>
      </c>
    </row>
    <row r="5" spans="1:22" x14ac:dyDescent="0.3">
      <c r="A5" s="2" t="s">
        <v>21</v>
      </c>
      <c r="B5" s="2" t="s">
        <v>22</v>
      </c>
      <c r="C5" s="2" t="s">
        <v>10</v>
      </c>
      <c r="D5" s="2" t="s">
        <v>7</v>
      </c>
      <c r="E5" s="2" t="s">
        <v>11</v>
      </c>
      <c r="F5" s="2" t="s">
        <v>12</v>
      </c>
      <c r="G5" s="2" t="s">
        <v>13</v>
      </c>
      <c r="H5" s="2" t="s">
        <v>92</v>
      </c>
      <c r="I5" s="4">
        <v>4</v>
      </c>
      <c r="J5" s="4">
        <v>5</v>
      </c>
      <c r="K5" s="4">
        <f>AVERAGE(I5:J5)</f>
        <v>4.5</v>
      </c>
      <c r="L5">
        <v>4</v>
      </c>
      <c r="M5">
        <f t="shared" si="0"/>
        <v>4</v>
      </c>
      <c r="V5" s="1" t="s">
        <v>23</v>
      </c>
    </row>
    <row r="6" spans="1:22" x14ac:dyDescent="0.3">
      <c r="A6" s="2" t="s">
        <v>24</v>
      </c>
      <c r="B6" s="2" t="s">
        <v>25</v>
      </c>
      <c r="C6" s="2" t="s">
        <v>10</v>
      </c>
      <c r="D6" s="2" t="s">
        <v>7</v>
      </c>
      <c r="E6" s="2" t="s">
        <v>11</v>
      </c>
      <c r="F6" s="2" t="s">
        <v>12</v>
      </c>
      <c r="G6" s="2" t="s">
        <v>13</v>
      </c>
      <c r="H6" s="2" t="s">
        <v>95</v>
      </c>
      <c r="I6" s="5">
        <v>5</v>
      </c>
      <c r="J6" s="5">
        <v>4.5</v>
      </c>
      <c r="K6" s="5">
        <f>AVERAGE(I6:J6)</f>
        <v>4.75</v>
      </c>
      <c r="L6">
        <v>3</v>
      </c>
      <c r="M6">
        <f t="shared" si="0"/>
        <v>4</v>
      </c>
      <c r="V6" s="1" t="s">
        <v>26</v>
      </c>
    </row>
    <row r="7" spans="1:22" x14ac:dyDescent="0.3">
      <c r="A7" s="2" t="s">
        <v>27</v>
      </c>
      <c r="B7" s="2" t="s">
        <v>28</v>
      </c>
      <c r="C7" s="2" t="s">
        <v>10</v>
      </c>
      <c r="D7" s="2" t="s">
        <v>7</v>
      </c>
      <c r="E7" s="2" t="s">
        <v>11</v>
      </c>
      <c r="F7" s="2" t="s">
        <v>12</v>
      </c>
      <c r="G7" s="2" t="s">
        <v>13</v>
      </c>
      <c r="H7" s="2" t="s">
        <v>91</v>
      </c>
      <c r="K7">
        <v>5</v>
      </c>
      <c r="L7">
        <v>3</v>
      </c>
      <c r="M7">
        <f t="shared" si="0"/>
        <v>4</v>
      </c>
      <c r="V7" s="1" t="s">
        <v>29</v>
      </c>
    </row>
    <row r="8" spans="1:22" x14ac:dyDescent="0.3">
      <c r="A8" s="2" t="s">
        <v>99</v>
      </c>
      <c r="B8" s="2" t="s">
        <v>102</v>
      </c>
      <c r="C8" s="2"/>
      <c r="D8" s="2"/>
      <c r="E8" s="2"/>
      <c r="F8" s="2"/>
      <c r="G8" s="2"/>
      <c r="H8" s="2" t="s">
        <v>93</v>
      </c>
      <c r="K8">
        <v>5</v>
      </c>
      <c r="L8">
        <v>5</v>
      </c>
      <c r="M8">
        <f t="shared" si="0"/>
        <v>5</v>
      </c>
      <c r="V8" s="1" t="s">
        <v>32</v>
      </c>
    </row>
    <row r="9" spans="1:22" x14ac:dyDescent="0.3">
      <c r="A9" s="2" t="s">
        <v>30</v>
      </c>
      <c r="B9" s="2" t="s">
        <v>31</v>
      </c>
      <c r="C9" s="2" t="s">
        <v>10</v>
      </c>
      <c r="D9" s="2" t="s">
        <v>7</v>
      </c>
      <c r="E9" s="2" t="s">
        <v>11</v>
      </c>
      <c r="F9" s="2" t="s">
        <v>12</v>
      </c>
      <c r="G9" s="2" t="s">
        <v>13</v>
      </c>
      <c r="H9" s="2" t="s">
        <v>94</v>
      </c>
      <c r="K9">
        <v>5</v>
      </c>
      <c r="L9">
        <v>2</v>
      </c>
      <c r="M9">
        <f t="shared" si="0"/>
        <v>4</v>
      </c>
      <c r="V9" s="1" t="s">
        <v>35</v>
      </c>
    </row>
    <row r="10" spans="1:22" x14ac:dyDescent="0.3">
      <c r="A10" s="2" t="s">
        <v>33</v>
      </c>
      <c r="B10" s="2" t="s">
        <v>34</v>
      </c>
      <c r="C10" s="2" t="s">
        <v>10</v>
      </c>
      <c r="D10" s="2" t="s">
        <v>7</v>
      </c>
      <c r="E10" s="2" t="s">
        <v>11</v>
      </c>
      <c r="F10" s="2" t="s">
        <v>12</v>
      </c>
      <c r="G10" s="2" t="s">
        <v>13</v>
      </c>
      <c r="H10" s="2" t="s">
        <v>91</v>
      </c>
      <c r="K10">
        <v>5</v>
      </c>
      <c r="L10">
        <v>3</v>
      </c>
      <c r="M10">
        <f t="shared" si="0"/>
        <v>4</v>
      </c>
      <c r="V10" s="1" t="s">
        <v>38</v>
      </c>
    </row>
    <row r="11" spans="1:22" x14ac:dyDescent="0.3">
      <c r="A11" s="2" t="s">
        <v>36</v>
      </c>
      <c r="B11" s="2" t="s">
        <v>37</v>
      </c>
      <c r="C11" s="2" t="s">
        <v>10</v>
      </c>
      <c r="D11" s="2" t="s">
        <v>7</v>
      </c>
      <c r="E11" s="2" t="s">
        <v>11</v>
      </c>
      <c r="F11" s="2" t="s">
        <v>12</v>
      </c>
      <c r="G11" s="2" t="s">
        <v>13</v>
      </c>
      <c r="H11" s="2" t="s">
        <v>91</v>
      </c>
      <c r="K11">
        <v>5</v>
      </c>
      <c r="L11">
        <v>4</v>
      </c>
      <c r="M11">
        <f t="shared" si="0"/>
        <v>5</v>
      </c>
      <c r="V11" s="1" t="s">
        <v>41</v>
      </c>
    </row>
    <row r="12" spans="1:22" x14ac:dyDescent="0.3">
      <c r="A12" s="2" t="s">
        <v>39</v>
      </c>
      <c r="B12" s="2" t="s">
        <v>40</v>
      </c>
      <c r="C12" s="2" t="s">
        <v>10</v>
      </c>
      <c r="D12" s="2" t="s">
        <v>7</v>
      </c>
      <c r="E12" s="2" t="s">
        <v>11</v>
      </c>
      <c r="F12" s="2" t="s">
        <v>12</v>
      </c>
      <c r="G12" s="2" t="s">
        <v>13</v>
      </c>
      <c r="H12" s="2" t="s">
        <v>91</v>
      </c>
      <c r="K12">
        <v>5</v>
      </c>
      <c r="L12">
        <v>3</v>
      </c>
      <c r="M12">
        <f t="shared" si="0"/>
        <v>4</v>
      </c>
      <c r="V12" s="1" t="s">
        <v>44</v>
      </c>
    </row>
    <row r="13" spans="1:22" x14ac:dyDescent="0.3">
      <c r="A13" s="2" t="s">
        <v>42</v>
      </c>
      <c r="B13" s="2" t="s">
        <v>43</v>
      </c>
      <c r="C13" s="2" t="s">
        <v>10</v>
      </c>
      <c r="D13" s="2" t="s">
        <v>7</v>
      </c>
      <c r="E13" s="2" t="s">
        <v>11</v>
      </c>
      <c r="F13" s="2" t="s">
        <v>12</v>
      </c>
      <c r="G13" s="2" t="s">
        <v>13</v>
      </c>
      <c r="H13" s="2" t="s">
        <v>95</v>
      </c>
      <c r="I13" s="5">
        <v>4.5</v>
      </c>
      <c r="J13" s="5">
        <v>5</v>
      </c>
      <c r="K13" s="5">
        <f>AVERAGE(I13:J13)</f>
        <v>4.75</v>
      </c>
      <c r="L13">
        <v>4</v>
      </c>
      <c r="M13">
        <f t="shared" si="0"/>
        <v>4</v>
      </c>
      <c r="V13" s="1" t="s">
        <v>47</v>
      </c>
    </row>
    <row r="14" spans="1:22" x14ac:dyDescent="0.3">
      <c r="A14" s="2" t="s">
        <v>45</v>
      </c>
      <c r="B14" s="2" t="s">
        <v>46</v>
      </c>
      <c r="C14" s="2" t="s">
        <v>10</v>
      </c>
      <c r="D14" s="2" t="s">
        <v>7</v>
      </c>
      <c r="E14" s="2" t="s">
        <v>11</v>
      </c>
      <c r="F14" s="2" t="s">
        <v>12</v>
      </c>
      <c r="G14" s="2" t="s">
        <v>13</v>
      </c>
      <c r="H14" s="2" t="s">
        <v>94</v>
      </c>
      <c r="K14">
        <v>4</v>
      </c>
      <c r="L14">
        <v>4</v>
      </c>
      <c r="M14">
        <f t="shared" si="0"/>
        <v>4</v>
      </c>
      <c r="V14" s="1" t="s">
        <v>50</v>
      </c>
    </row>
    <row r="15" spans="1:22" x14ac:dyDescent="0.3">
      <c r="A15" s="2" t="s">
        <v>48</v>
      </c>
      <c r="B15" s="2" t="s">
        <v>49</v>
      </c>
      <c r="C15" s="2" t="s">
        <v>10</v>
      </c>
      <c r="D15" s="2" t="s">
        <v>7</v>
      </c>
      <c r="E15" s="2" t="s">
        <v>11</v>
      </c>
      <c r="F15" s="2" t="s">
        <v>12</v>
      </c>
      <c r="G15" s="2" t="s">
        <v>13</v>
      </c>
      <c r="H15" s="2" t="s">
        <v>94</v>
      </c>
      <c r="K15">
        <v>4</v>
      </c>
      <c r="L15">
        <v>5</v>
      </c>
      <c r="M15">
        <f t="shared" si="0"/>
        <v>5</v>
      </c>
      <c r="V15" s="1" t="s">
        <v>53</v>
      </c>
    </row>
    <row r="16" spans="1:22" x14ac:dyDescent="0.3">
      <c r="A16" s="2" t="s">
        <v>51</v>
      </c>
      <c r="B16" s="2" t="s">
        <v>52</v>
      </c>
      <c r="C16" s="2" t="s">
        <v>10</v>
      </c>
      <c r="D16" s="2" t="s">
        <v>7</v>
      </c>
      <c r="E16" s="2" t="s">
        <v>11</v>
      </c>
      <c r="F16" s="2" t="s">
        <v>12</v>
      </c>
      <c r="G16" s="2" t="s">
        <v>13</v>
      </c>
      <c r="H16" s="2" t="s">
        <v>95</v>
      </c>
      <c r="I16" s="5">
        <v>5</v>
      </c>
      <c r="J16" s="5">
        <v>5</v>
      </c>
      <c r="K16" s="5">
        <f>AVERAGE(I16:J16)</f>
        <v>5</v>
      </c>
      <c r="L16">
        <v>3</v>
      </c>
      <c r="M16">
        <f t="shared" si="0"/>
        <v>4</v>
      </c>
      <c r="V16" s="1" t="s">
        <v>56</v>
      </c>
    </row>
    <row r="17" spans="1:22" x14ac:dyDescent="0.3">
      <c r="A17" s="2" t="s">
        <v>54</v>
      </c>
      <c r="B17" s="2" t="s">
        <v>55</v>
      </c>
      <c r="C17" s="2" t="s">
        <v>10</v>
      </c>
      <c r="D17" s="2" t="s">
        <v>7</v>
      </c>
      <c r="E17" s="2" t="s">
        <v>11</v>
      </c>
      <c r="F17" s="2" t="s">
        <v>12</v>
      </c>
      <c r="G17" s="2" t="s">
        <v>13</v>
      </c>
      <c r="H17" s="2" t="s">
        <v>95</v>
      </c>
      <c r="I17" s="5">
        <v>5</v>
      </c>
      <c r="J17" s="5">
        <v>5</v>
      </c>
      <c r="K17" s="5">
        <f>AVERAGE(I17:J17)</f>
        <v>5</v>
      </c>
      <c r="L17">
        <v>4</v>
      </c>
      <c r="M17">
        <f t="shared" si="0"/>
        <v>5</v>
      </c>
      <c r="V17" s="1" t="s">
        <v>59</v>
      </c>
    </row>
    <row r="18" spans="1:22" x14ac:dyDescent="0.3">
      <c r="A18" s="2" t="s">
        <v>57</v>
      </c>
      <c r="B18" s="2" t="s">
        <v>58</v>
      </c>
      <c r="C18" s="2" t="s">
        <v>10</v>
      </c>
      <c r="D18" s="2" t="s">
        <v>7</v>
      </c>
      <c r="E18" s="2" t="s">
        <v>11</v>
      </c>
      <c r="F18" s="2" t="s">
        <v>12</v>
      </c>
      <c r="G18" s="2" t="s">
        <v>13</v>
      </c>
      <c r="H18" s="2" t="s">
        <v>93</v>
      </c>
      <c r="K18">
        <v>5</v>
      </c>
      <c r="L18">
        <v>4</v>
      </c>
      <c r="M18">
        <f t="shared" si="0"/>
        <v>5</v>
      </c>
      <c r="V18" s="1" t="s">
        <v>62</v>
      </c>
    </row>
    <row r="19" spans="1:22" x14ac:dyDescent="0.3">
      <c r="A19" s="2" t="s">
        <v>60</v>
      </c>
      <c r="B19" s="2" t="s">
        <v>61</v>
      </c>
      <c r="C19" s="2" t="s">
        <v>10</v>
      </c>
      <c r="D19" s="2" t="s">
        <v>7</v>
      </c>
      <c r="E19" s="2" t="s">
        <v>11</v>
      </c>
      <c r="F19" s="2" t="s">
        <v>12</v>
      </c>
      <c r="G19" s="2" t="s">
        <v>13</v>
      </c>
      <c r="H19" s="2" t="s">
        <v>94</v>
      </c>
      <c r="K19">
        <v>5</v>
      </c>
      <c r="L19">
        <v>3</v>
      </c>
      <c r="M19">
        <f t="shared" si="0"/>
        <v>4</v>
      </c>
      <c r="V19" s="1" t="s">
        <v>65</v>
      </c>
    </row>
    <row r="20" spans="1:22" x14ac:dyDescent="0.3">
      <c r="A20" s="2" t="s">
        <v>63</v>
      </c>
      <c r="B20" s="2" t="s">
        <v>64</v>
      </c>
      <c r="C20" s="2" t="s">
        <v>10</v>
      </c>
      <c r="D20" s="2" t="s">
        <v>7</v>
      </c>
      <c r="E20" s="2" t="s">
        <v>11</v>
      </c>
      <c r="F20" s="2" t="s">
        <v>12</v>
      </c>
      <c r="G20" s="2" t="s">
        <v>13</v>
      </c>
      <c r="H20" s="2" t="s">
        <v>93</v>
      </c>
      <c r="K20">
        <v>5</v>
      </c>
      <c r="L20">
        <v>4</v>
      </c>
      <c r="M20">
        <f t="shared" si="0"/>
        <v>5</v>
      </c>
      <c r="V20" s="1" t="s">
        <v>68</v>
      </c>
    </row>
    <row r="21" spans="1:22" x14ac:dyDescent="0.3">
      <c r="A21" s="2" t="s">
        <v>66</v>
      </c>
      <c r="B21" s="2" t="s">
        <v>67</v>
      </c>
      <c r="C21" s="2" t="s">
        <v>10</v>
      </c>
      <c r="D21" s="2" t="s">
        <v>7</v>
      </c>
      <c r="E21" s="2" t="s">
        <v>11</v>
      </c>
      <c r="F21" s="2" t="s">
        <v>12</v>
      </c>
      <c r="G21" s="2" t="s">
        <v>13</v>
      </c>
      <c r="H21" s="2" t="s">
        <v>92</v>
      </c>
      <c r="I21" s="4">
        <v>5</v>
      </c>
      <c r="J21" s="4">
        <v>5</v>
      </c>
      <c r="K21" s="4">
        <f>AVERAGE(I21:J21)</f>
        <v>5</v>
      </c>
      <c r="L21">
        <v>4</v>
      </c>
      <c r="M21">
        <f t="shared" si="0"/>
        <v>5</v>
      </c>
      <c r="V21" s="1" t="s">
        <v>71</v>
      </c>
    </row>
    <row r="22" spans="1:22" x14ac:dyDescent="0.3">
      <c r="A22" s="2" t="s">
        <v>69</v>
      </c>
      <c r="B22" s="2" t="s">
        <v>70</v>
      </c>
      <c r="C22" s="2" t="s">
        <v>10</v>
      </c>
      <c r="D22" s="2" t="s">
        <v>7</v>
      </c>
      <c r="E22" s="2" t="s">
        <v>11</v>
      </c>
      <c r="F22" s="2" t="s">
        <v>12</v>
      </c>
      <c r="G22" s="2" t="s">
        <v>13</v>
      </c>
      <c r="H22" s="2" t="s">
        <v>93</v>
      </c>
      <c r="K22">
        <v>5</v>
      </c>
      <c r="L22">
        <v>3</v>
      </c>
      <c r="M22">
        <f t="shared" si="0"/>
        <v>4</v>
      </c>
      <c r="V22" s="1" t="s">
        <v>74</v>
      </c>
    </row>
    <row r="23" spans="1:22" x14ac:dyDescent="0.3">
      <c r="A23" s="2" t="s">
        <v>72</v>
      </c>
      <c r="B23" s="2" t="s">
        <v>73</v>
      </c>
      <c r="C23" s="2" t="s">
        <v>10</v>
      </c>
      <c r="D23" s="2" t="s">
        <v>7</v>
      </c>
      <c r="E23" s="2" t="s">
        <v>11</v>
      </c>
      <c r="F23" s="2" t="s">
        <v>12</v>
      </c>
      <c r="G23" s="2" t="s">
        <v>13</v>
      </c>
      <c r="H23" s="2" t="s">
        <v>94</v>
      </c>
      <c r="K23">
        <v>5</v>
      </c>
      <c r="L23">
        <v>4</v>
      </c>
      <c r="M23">
        <f t="shared" si="0"/>
        <v>5</v>
      </c>
      <c r="V23" s="1"/>
    </row>
    <row r="24" spans="1:22" x14ac:dyDescent="0.3">
      <c r="A24" s="2" t="s">
        <v>75</v>
      </c>
      <c r="B24" s="2" t="s">
        <v>76</v>
      </c>
      <c r="C24" s="2" t="s">
        <v>10</v>
      </c>
      <c r="D24" s="2" t="s">
        <v>7</v>
      </c>
      <c r="E24" s="2" t="s">
        <v>11</v>
      </c>
      <c r="F24" s="2" t="s">
        <v>12</v>
      </c>
      <c r="G24" s="2" t="s">
        <v>13</v>
      </c>
      <c r="H24" s="2" t="s">
        <v>92</v>
      </c>
      <c r="I24" s="4">
        <v>3</v>
      </c>
      <c r="J24" s="4">
        <v>5</v>
      </c>
      <c r="K24" s="4">
        <f>AVERAGE(I24:J24)</f>
        <v>4</v>
      </c>
      <c r="L24">
        <v>3</v>
      </c>
      <c r="M24">
        <f t="shared" si="0"/>
        <v>4</v>
      </c>
      <c r="V24" s="1" t="s">
        <v>77</v>
      </c>
    </row>
    <row r="25" spans="1:22" x14ac:dyDescent="0.3">
      <c r="A25" s="2" t="s">
        <v>78</v>
      </c>
      <c r="B25" s="2" t="s">
        <v>79</v>
      </c>
      <c r="C25" s="2" t="s">
        <v>10</v>
      </c>
      <c r="D25" s="2" t="s">
        <v>7</v>
      </c>
      <c r="E25" s="2" t="s">
        <v>11</v>
      </c>
      <c r="F25" s="2" t="s">
        <v>12</v>
      </c>
      <c r="G25" s="2" t="s">
        <v>13</v>
      </c>
      <c r="H25" s="2" t="s">
        <v>92</v>
      </c>
      <c r="I25" s="4">
        <v>5</v>
      </c>
      <c r="J25" s="4">
        <v>5</v>
      </c>
      <c r="K25" s="4">
        <f>AVERAGE(I25:J25)</f>
        <v>5</v>
      </c>
      <c r="L25">
        <v>4</v>
      </c>
      <c r="M25">
        <f t="shared" si="0"/>
        <v>5</v>
      </c>
      <c r="V25" s="1" t="s">
        <v>80</v>
      </c>
    </row>
    <row r="26" spans="1:22" x14ac:dyDescent="0.3">
      <c r="A26" s="2" t="s">
        <v>81</v>
      </c>
      <c r="B26" s="2" t="s">
        <v>82</v>
      </c>
      <c r="C26" s="2" t="s">
        <v>10</v>
      </c>
      <c r="D26" s="2" t="s">
        <v>7</v>
      </c>
      <c r="E26" s="2" t="s">
        <v>11</v>
      </c>
      <c r="F26" s="2" t="s">
        <v>12</v>
      </c>
      <c r="G26" s="2" t="s">
        <v>13</v>
      </c>
      <c r="H26" s="2" t="s">
        <v>95</v>
      </c>
      <c r="I26" s="5">
        <v>4.5</v>
      </c>
      <c r="J26" s="5">
        <v>4.5</v>
      </c>
      <c r="K26" s="5">
        <f>AVERAGE(I26:J26)</f>
        <v>4.5</v>
      </c>
      <c r="L26">
        <v>5</v>
      </c>
      <c r="M26">
        <f t="shared" si="0"/>
        <v>5</v>
      </c>
      <c r="V26" s="1" t="s">
        <v>83</v>
      </c>
    </row>
    <row r="27" spans="1:22" x14ac:dyDescent="0.3">
      <c r="A27" s="2" t="s">
        <v>84</v>
      </c>
      <c r="B27" s="2" t="s">
        <v>85</v>
      </c>
      <c r="C27" s="2" t="s">
        <v>10</v>
      </c>
      <c r="D27" s="2" t="s">
        <v>7</v>
      </c>
      <c r="E27" s="2" t="s">
        <v>11</v>
      </c>
      <c r="F27" s="2" t="s">
        <v>12</v>
      </c>
      <c r="G27" s="2" t="s">
        <v>13</v>
      </c>
      <c r="H27" s="2" t="s">
        <v>95</v>
      </c>
      <c r="I27" s="5">
        <v>5</v>
      </c>
      <c r="J27" s="5">
        <v>4.5</v>
      </c>
      <c r="K27" s="5">
        <f>AVERAGE(I27:J27)</f>
        <v>4.75</v>
      </c>
      <c r="L27">
        <v>4</v>
      </c>
      <c r="M27">
        <f t="shared" si="0"/>
        <v>4</v>
      </c>
      <c r="V27" s="1" t="s">
        <v>86</v>
      </c>
    </row>
    <row r="28" spans="1:22" x14ac:dyDescent="0.3">
      <c r="A28" s="2" t="s">
        <v>87</v>
      </c>
      <c r="B28" s="2" t="s">
        <v>88</v>
      </c>
      <c r="C28" s="2" t="s">
        <v>10</v>
      </c>
      <c r="D28" s="2" t="s">
        <v>7</v>
      </c>
      <c r="E28" s="2" t="s">
        <v>11</v>
      </c>
      <c r="F28" s="2" t="s">
        <v>12</v>
      </c>
      <c r="G28" s="2" t="s">
        <v>13</v>
      </c>
      <c r="H28" s="2" t="s">
        <v>92</v>
      </c>
      <c r="I28" s="4">
        <v>4</v>
      </c>
      <c r="J28" s="4">
        <v>5</v>
      </c>
      <c r="K28" s="4">
        <f>AVERAGE(I28:J28)</f>
        <v>4.5</v>
      </c>
      <c r="L28">
        <v>2</v>
      </c>
      <c r="M28">
        <f t="shared" si="0"/>
        <v>3</v>
      </c>
      <c r="V28" s="1" t="s">
        <v>89</v>
      </c>
    </row>
  </sheetData>
  <sheetProtection algorithmName="SHA-512" hashValue="O/WPbY2hHYYLnzieaVbT7fIOmJy8QbU1ALcjX1LmwWjEo6PQUygsWy9jwFbFGaxgJqrkqmlX8QuVSfMz6jK3qQ==" saltValue="ooiu52SU3VFc2SItSfG9pg==" spinCount="100000" sheet="1" selectLockedCells="1" selectUnlockedCells="1"/>
  <sortState xmlns:xlrd2="http://schemas.microsoft.com/office/spreadsheetml/2017/richdata2" ref="A2:M28">
    <sortCondition ref="A2:A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28; Tárgynév Ipari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Áron</cp:lastModifiedBy>
  <dcterms:modified xsi:type="dcterms:W3CDTF">2020-06-17T08:15:31Z</dcterms:modified>
</cp:coreProperties>
</file>