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6" windowHeight="7740"/>
  </bookViews>
  <sheets>
    <sheet name="Munka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1"/>
  <c r="K7" s="1"/>
  <c r="L7" s="1"/>
  <c r="H5"/>
  <c r="K5" s="1"/>
  <c r="L5" s="1"/>
  <c r="H3"/>
  <c r="K3" s="1"/>
  <c r="L3" s="1"/>
  <c r="H8"/>
  <c r="K8" s="1"/>
  <c r="L8" s="1"/>
  <c r="H2"/>
  <c r="K2" s="1"/>
  <c r="L2" s="1"/>
  <c r="H4"/>
  <c r="K4" s="1"/>
  <c r="L4" s="1"/>
  <c r="H6"/>
  <c r="K6" s="1"/>
  <c r="L6" s="1"/>
</calcChain>
</file>

<file path=xl/sharedStrings.xml><?xml version="1.0" encoding="utf-8"?>
<sst xmlns="http://schemas.openxmlformats.org/spreadsheetml/2006/main" count="18" uniqueCount="18">
  <si>
    <t>Téma</t>
  </si>
  <si>
    <t>Név</t>
  </si>
  <si>
    <t>BIM ZH</t>
  </si>
  <si>
    <t>Labor munka</t>
  </si>
  <si>
    <t>Jegyzőkönyv</t>
  </si>
  <si>
    <t>Védés (ppt)</t>
  </si>
  <si>
    <t>Laborátlag</t>
  </si>
  <si>
    <t>Elm. ZH pont</t>
  </si>
  <si>
    <t>ZH jegy</t>
  </si>
  <si>
    <t>Súly. átlag</t>
  </si>
  <si>
    <t>Jegy</t>
  </si>
  <si>
    <t>GyoMik-kód</t>
  </si>
  <si>
    <t>71TA</t>
  </si>
  <si>
    <t>SEBI</t>
  </si>
  <si>
    <t>HBI3</t>
  </si>
  <si>
    <t>J4SJF4</t>
  </si>
  <si>
    <t>MCKY</t>
  </si>
  <si>
    <t>HEKTOR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</si>
</sst>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0" fillId="0" borderId="1" xfId="0" applyBorder="1"/>
    <xf numFmtId="0" fontId="0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8"/>
  <sheetViews>
    <sheetView tabSelected="1" workbookViewId="0"/>
  </sheetViews>
  <sheetFormatPr defaultRowHeight="14.4"/>
  <cols>
    <col min="1" max="1" width="15.33203125" customWidth="1"/>
    <col min="2" max="2" width="11.5546875" customWidth="1"/>
    <col min="3" max="3" width="12" customWidth="1"/>
    <col min="4" max="4" width="7" customWidth="1"/>
    <col min="5" max="5" width="12.33203125" customWidth="1"/>
    <col min="6" max="6" width="11.6640625" customWidth="1"/>
    <col min="7" max="7" width="10.88671875" customWidth="1"/>
    <col min="8" max="8" width="10.21875" customWidth="1"/>
    <col min="9" max="9" width="11.6640625" customWidth="1"/>
    <col min="10" max="10" width="7.33203125" customWidth="1"/>
    <col min="11" max="11" width="9.5546875" customWidth="1"/>
    <col min="12" max="12" width="4.77734375" customWidth="1"/>
  </cols>
  <sheetData>
    <row r="1" spans="1:12">
      <c r="A1" s="1" t="s">
        <v>1</v>
      </c>
      <c r="B1" s="1" t="s">
        <v>11</v>
      </c>
      <c r="C1" s="1" t="s">
        <v>0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</row>
    <row r="2" spans="1:12">
      <c r="A2" s="1"/>
      <c r="B2" s="4" t="s">
        <v>12</v>
      </c>
      <c r="C2" s="3"/>
      <c r="D2" s="3">
        <v>3</v>
      </c>
      <c r="E2" s="3">
        <v>4</v>
      </c>
      <c r="F2" s="3">
        <v>5</v>
      </c>
      <c r="G2" s="3">
        <v>4.5</v>
      </c>
      <c r="H2" s="3">
        <f t="shared" ref="H2" si="0">AVERAGE(D2:G2)</f>
        <v>4.125</v>
      </c>
      <c r="I2" s="3">
        <v>20</v>
      </c>
      <c r="J2" s="3">
        <v>4</v>
      </c>
      <c r="K2" s="3">
        <f t="shared" ref="K2" si="1">(2*H2+1*J2)/3</f>
        <v>4.083333333333333</v>
      </c>
      <c r="L2" s="1">
        <f t="shared" ref="L2" si="2">ROUND(K2,0)</f>
        <v>4</v>
      </c>
    </row>
    <row r="3" spans="1:12">
      <c r="A3" s="1"/>
      <c r="B3" s="4">
        <v>73088</v>
      </c>
      <c r="C3" s="3"/>
      <c r="D3" s="3">
        <v>4</v>
      </c>
      <c r="E3" s="3">
        <v>3</v>
      </c>
      <c r="F3" s="3">
        <v>5</v>
      </c>
      <c r="G3" s="3">
        <v>5</v>
      </c>
      <c r="H3" s="3">
        <f t="shared" ref="H3:H8" si="3">AVERAGE(D3:G3)</f>
        <v>4.25</v>
      </c>
      <c r="I3" s="3">
        <v>27</v>
      </c>
      <c r="J3" s="3">
        <v>5</v>
      </c>
      <c r="K3" s="3">
        <f t="shared" ref="K3:K8" si="4">(2*H3+1*J3)/3</f>
        <v>4.5</v>
      </c>
      <c r="L3" s="1">
        <f t="shared" ref="L3:L8" si="5">ROUND(K3,0)</f>
        <v>5</v>
      </c>
    </row>
    <row r="4" spans="1:12">
      <c r="A4" s="1"/>
      <c r="B4" s="4" t="s">
        <v>14</v>
      </c>
      <c r="C4" s="3"/>
      <c r="D4" s="3">
        <v>4.5</v>
      </c>
      <c r="E4" s="3">
        <v>5</v>
      </c>
      <c r="F4" s="3">
        <v>5</v>
      </c>
      <c r="G4" s="3">
        <v>4.5</v>
      </c>
      <c r="H4" s="3">
        <f t="shared" si="3"/>
        <v>4.75</v>
      </c>
      <c r="I4" s="3">
        <v>22</v>
      </c>
      <c r="J4" s="3">
        <v>4</v>
      </c>
      <c r="K4" s="3">
        <f t="shared" si="4"/>
        <v>4.5</v>
      </c>
      <c r="L4" s="1">
        <f t="shared" si="5"/>
        <v>5</v>
      </c>
    </row>
    <row r="5" spans="1:12">
      <c r="A5" s="1"/>
      <c r="B5" s="4" t="s">
        <v>17</v>
      </c>
      <c r="C5" s="3"/>
      <c r="D5" s="3">
        <v>4.5</v>
      </c>
      <c r="E5" s="3">
        <v>5</v>
      </c>
      <c r="F5" s="3">
        <v>5</v>
      </c>
      <c r="G5" s="3">
        <v>4</v>
      </c>
      <c r="H5" s="3">
        <f t="shared" si="3"/>
        <v>4.625</v>
      </c>
      <c r="I5" s="3">
        <v>21</v>
      </c>
      <c r="J5" s="3">
        <v>4</v>
      </c>
      <c r="K5" s="3">
        <f t="shared" si="4"/>
        <v>4.416666666666667</v>
      </c>
      <c r="L5" s="1">
        <f t="shared" si="5"/>
        <v>4</v>
      </c>
    </row>
    <row r="6" spans="1:12">
      <c r="A6" s="1"/>
      <c r="B6" s="4" t="s">
        <v>15</v>
      </c>
      <c r="C6" s="3"/>
      <c r="D6" s="3">
        <v>3</v>
      </c>
      <c r="E6" s="3">
        <v>4</v>
      </c>
      <c r="F6" s="3">
        <v>4</v>
      </c>
      <c r="G6" s="3">
        <v>3</v>
      </c>
      <c r="H6" s="3">
        <f t="shared" si="3"/>
        <v>3.5</v>
      </c>
      <c r="I6" s="3">
        <v>20.5</v>
      </c>
      <c r="J6" s="3">
        <v>4</v>
      </c>
      <c r="K6" s="3">
        <f t="shared" si="4"/>
        <v>3.6666666666666665</v>
      </c>
      <c r="L6" s="1">
        <f t="shared" si="5"/>
        <v>4</v>
      </c>
    </row>
    <row r="7" spans="1:12">
      <c r="A7" s="1"/>
      <c r="B7" s="4" t="s">
        <v>16</v>
      </c>
      <c r="C7" s="3"/>
      <c r="D7" s="3">
        <v>3.5</v>
      </c>
      <c r="E7" s="3">
        <v>4</v>
      </c>
      <c r="F7" s="3">
        <v>4</v>
      </c>
      <c r="G7" s="3">
        <v>3</v>
      </c>
      <c r="H7" s="3">
        <f t="shared" si="3"/>
        <v>3.625</v>
      </c>
      <c r="I7" s="3">
        <v>26</v>
      </c>
      <c r="J7" s="3">
        <v>5</v>
      </c>
      <c r="K7" s="3">
        <f t="shared" si="4"/>
        <v>4.083333333333333</v>
      </c>
      <c r="L7" s="1">
        <f t="shared" si="5"/>
        <v>4</v>
      </c>
    </row>
    <row r="8" spans="1:12">
      <c r="A8" s="1"/>
      <c r="B8" s="4" t="s">
        <v>13</v>
      </c>
      <c r="C8" s="3"/>
      <c r="D8" s="3">
        <v>4.5</v>
      </c>
      <c r="E8" s="3">
        <v>3</v>
      </c>
      <c r="F8" s="3">
        <v>5</v>
      </c>
      <c r="G8" s="3">
        <v>5</v>
      </c>
      <c r="H8" s="3">
        <f t="shared" si="3"/>
        <v>4.375</v>
      </c>
      <c r="I8" s="3">
        <v>27.5</v>
      </c>
      <c r="J8" s="3">
        <v>5</v>
      </c>
      <c r="K8" s="3">
        <f t="shared" si="4"/>
        <v>4.583333333333333</v>
      </c>
      <c r="L8" s="1">
        <f t="shared" si="5"/>
        <v>5</v>
      </c>
    </row>
  </sheetData>
  <sortState ref="A3:L8">
    <sortCondition ref="B3:B8"/>
  </sortState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Munka1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Akos</cp:lastModifiedBy>
  <cp:lastPrinted>2018-11-12T20:02:39Z</cp:lastPrinted>
  <dcterms:created xsi:type="dcterms:W3CDTF">2018-11-12T00:50:11Z</dcterms:created>
  <dcterms:modified xsi:type="dcterms:W3CDTF">2018-11-12T20:08:07Z</dcterms:modified>
</cp:coreProperties>
</file>