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10" yWindow="615" windowWidth="15015" windowHeight="9405"/>
  </bookViews>
  <sheets>
    <sheet name="Kurzus kód er; Tárgynév A minő" sheetId="1" r:id="rId1"/>
  </sheets>
  <definedNames>
    <definedName name="_xlnm._FilterDatabase" localSheetId="0" hidden="1">'Kurzus kód er; Tárgynév A minő'!$G$1:$G$58</definedName>
  </definedNames>
  <calcPr calcId="114210"/>
</workbook>
</file>

<file path=xl/calcChain.xml><?xml version="1.0" encoding="utf-8"?>
<calcChain xmlns="http://schemas.openxmlformats.org/spreadsheetml/2006/main">
  <c r="G3" i="1"/>
  <c r="G4"/>
  <c r="G5"/>
  <c r="G6"/>
  <c r="G7"/>
  <c r="G8"/>
  <c r="G9"/>
  <c r="G10"/>
  <c r="G11"/>
  <c r="G12"/>
  <c r="G13"/>
  <c r="G16"/>
  <c r="G17"/>
  <c r="G18"/>
  <c r="G19"/>
  <c r="G21"/>
  <c r="G22"/>
  <c r="G23"/>
  <c r="G25"/>
  <c r="G26"/>
  <c r="G27"/>
  <c r="G28"/>
  <c r="G29"/>
  <c r="G31"/>
  <c r="G32"/>
  <c r="G33"/>
  <c r="G34"/>
  <c r="G35"/>
  <c r="G36"/>
  <c r="G37"/>
  <c r="G38"/>
  <c r="G40"/>
  <c r="G41"/>
  <c r="G42"/>
  <c r="G43"/>
  <c r="G44"/>
  <c r="G45"/>
  <c r="G46"/>
  <c r="G47"/>
  <c r="G50"/>
  <c r="G51"/>
  <c r="G52"/>
  <c r="G53"/>
  <c r="G54"/>
  <c r="G55"/>
  <c r="G57"/>
  <c r="G58"/>
  <c r="G2"/>
  <c r="J28"/>
</calcChain>
</file>

<file path=xl/sharedStrings.xml><?xml version="1.0" encoding="utf-8"?>
<sst xmlns="http://schemas.openxmlformats.org/spreadsheetml/2006/main" count="337" uniqueCount="204">
  <si>
    <t>Név</t>
  </si>
  <si>
    <t>Neptun kód</t>
  </si>
  <si>
    <t>Képzés</t>
  </si>
  <si>
    <t>Felvételek száma</t>
  </si>
  <si>
    <t/>
  </si>
  <si>
    <t>Kiss András</t>
  </si>
  <si>
    <t>X7Q4HD</t>
  </si>
  <si>
    <t>Gépészmérnöki alapszak (BSc)</t>
  </si>
  <si>
    <t>1</t>
  </si>
  <si>
    <t>157154337</t>
  </si>
  <si>
    <t>Demeter István</t>
  </si>
  <si>
    <t>CM72G7</t>
  </si>
  <si>
    <t>Környezetmérnöki szak nappali okleveles BSC</t>
  </si>
  <si>
    <t>205797536</t>
  </si>
  <si>
    <t>Hajdinák Péter</t>
  </si>
  <si>
    <t>EJN0IZ</t>
  </si>
  <si>
    <t>biomérnöki</t>
  </si>
  <si>
    <t>157158033</t>
  </si>
  <si>
    <t>Czobor Ádám László</t>
  </si>
  <si>
    <t>XIZJHF</t>
  </si>
  <si>
    <t>157156179</t>
  </si>
  <si>
    <t>Suhajda Márta</t>
  </si>
  <si>
    <t>CAV2JS</t>
  </si>
  <si>
    <t>Vegyészmérnök szak nappali okleveles</t>
  </si>
  <si>
    <t>3</t>
  </si>
  <si>
    <t>2441731</t>
  </si>
  <si>
    <t>Szabados Dóra</t>
  </si>
  <si>
    <t>M930E8</t>
  </si>
  <si>
    <t>Biomérnöki szak nappali okleveles BSC</t>
  </si>
  <si>
    <t>157154025</t>
  </si>
  <si>
    <t>Holló Péter</t>
  </si>
  <si>
    <t>LG3EMM</t>
  </si>
  <si>
    <t>műanyag- és száltechnológiai mérnöki</t>
  </si>
  <si>
    <t>157186099</t>
  </si>
  <si>
    <t>Szalai Katalin</t>
  </si>
  <si>
    <t>MX0IMD</t>
  </si>
  <si>
    <t>vegyészmérnöki</t>
  </si>
  <si>
    <t>157154201</t>
  </si>
  <si>
    <t>Kéri Orsolya</t>
  </si>
  <si>
    <t>YBDW4V</t>
  </si>
  <si>
    <t>Vegyészmérnöki szak nappali okleveles BSC</t>
  </si>
  <si>
    <t>205803595</t>
  </si>
  <si>
    <t>Justh Nóra</t>
  </si>
  <si>
    <t>U385HF</t>
  </si>
  <si>
    <t>205796860</t>
  </si>
  <si>
    <t>Stiller Éva Erzsébet</t>
  </si>
  <si>
    <t>AFQJGF</t>
  </si>
  <si>
    <t>157193219</t>
  </si>
  <si>
    <t>Szűcs Andrea</t>
  </si>
  <si>
    <t>JA8S22</t>
  </si>
  <si>
    <t>Környezetmérnök szak, okleveles MSc</t>
  </si>
  <si>
    <t>114037768</t>
  </si>
  <si>
    <t>Biró Márk</t>
  </si>
  <si>
    <t>SKI1IG</t>
  </si>
  <si>
    <t>76790755</t>
  </si>
  <si>
    <t>Komondi Nóra</t>
  </si>
  <si>
    <t>FUL8Z0</t>
  </si>
  <si>
    <t>281974271</t>
  </si>
  <si>
    <t>Gajdos Ákos</t>
  </si>
  <si>
    <t>V6RM5F</t>
  </si>
  <si>
    <t>157170597</t>
  </si>
  <si>
    <t>Verbócki Denisza Fedorovna</t>
  </si>
  <si>
    <t>A69C7O</t>
  </si>
  <si>
    <t>157198691</t>
  </si>
  <si>
    <t>Mihalovits Máté</t>
  </si>
  <si>
    <t>K391AG</t>
  </si>
  <si>
    <t>205798779</t>
  </si>
  <si>
    <t>Benedek Dóra</t>
  </si>
  <si>
    <t>IRL5K7</t>
  </si>
  <si>
    <t>157201148</t>
  </si>
  <si>
    <t>Csuka Pál</t>
  </si>
  <si>
    <t>ADXSNY</t>
  </si>
  <si>
    <t>157163212</t>
  </si>
  <si>
    <t>Hódsági Péter</t>
  </si>
  <si>
    <t>VQHUXW</t>
  </si>
  <si>
    <t>157165654</t>
  </si>
  <si>
    <t>Lovász Krisztina</t>
  </si>
  <si>
    <t>LJ3ALK</t>
  </si>
  <si>
    <t>157185925</t>
  </si>
  <si>
    <t>Farkas Orsolya</t>
  </si>
  <si>
    <t>AJ3GZC</t>
  </si>
  <si>
    <t>114015305</t>
  </si>
  <si>
    <t>Latyák Kitti</t>
  </si>
  <si>
    <t>EHO8RG</t>
  </si>
  <si>
    <t>157186706</t>
  </si>
  <si>
    <t>Kiss Ágnes Emília</t>
  </si>
  <si>
    <t>VUWN1Z</t>
  </si>
  <si>
    <t>157201234</t>
  </si>
  <si>
    <t>Bata Henrik</t>
  </si>
  <si>
    <t>JP0JP0</t>
  </si>
  <si>
    <t>157156762</t>
  </si>
  <si>
    <t>Márkus Mária</t>
  </si>
  <si>
    <t>V3GHYL</t>
  </si>
  <si>
    <t>Vegyészmérnöki szak, nappali okleveles MSc</t>
  </si>
  <si>
    <t>114010280</t>
  </si>
  <si>
    <t>Csúcs Laura</t>
  </si>
  <si>
    <t>ASMLEB</t>
  </si>
  <si>
    <t>114029511</t>
  </si>
  <si>
    <t>Nagy Ágnes</t>
  </si>
  <si>
    <t>R73UVK</t>
  </si>
  <si>
    <t>114028858</t>
  </si>
  <si>
    <t>Lenti Fruzsina Angéla</t>
  </si>
  <si>
    <t>ZYA9N4</t>
  </si>
  <si>
    <t>279915253</t>
  </si>
  <si>
    <t>Várdai Péter</t>
  </si>
  <si>
    <t>JNT1E9</t>
  </si>
  <si>
    <t>76783673</t>
  </si>
  <si>
    <t>Kovács Lilla</t>
  </si>
  <si>
    <t>YAO1J8</t>
  </si>
  <si>
    <t>2</t>
  </si>
  <si>
    <t>76817374</t>
  </si>
  <si>
    <t>Papp László András</t>
  </si>
  <si>
    <t>LKLA4M</t>
  </si>
  <si>
    <t>Biomérnök szak, nappali okleveles MSc</t>
  </si>
  <si>
    <t>76807935</t>
  </si>
  <si>
    <t>Domán Andrea</t>
  </si>
  <si>
    <t>HP05CT</t>
  </si>
  <si>
    <t>205803294</t>
  </si>
  <si>
    <t>Pothorszky Szilárd László</t>
  </si>
  <si>
    <t>IXK3ZK</t>
  </si>
  <si>
    <t>114015551</t>
  </si>
  <si>
    <t>Lengyel Ádám</t>
  </si>
  <si>
    <t>ERBAXM</t>
  </si>
  <si>
    <t>114022875</t>
  </si>
  <si>
    <t>Hora Marianna</t>
  </si>
  <si>
    <t>JEEJEP</t>
  </si>
  <si>
    <t>205803618</t>
  </si>
  <si>
    <t>GKTUXF</t>
  </si>
  <si>
    <t>114011853</t>
  </si>
  <si>
    <t>Lévai György</t>
  </si>
  <si>
    <t>Y9ZZ34</t>
  </si>
  <si>
    <t>76811153</t>
  </si>
  <si>
    <t>Marosi Lilla</t>
  </si>
  <si>
    <t>KXDWBL</t>
  </si>
  <si>
    <t>76765152</t>
  </si>
  <si>
    <t>Saftics András</t>
  </si>
  <si>
    <t>EEI1RR</t>
  </si>
  <si>
    <t>114057319</t>
  </si>
  <si>
    <t>Horváth Krisztina</t>
  </si>
  <si>
    <t>VPRHIH</t>
  </si>
  <si>
    <t>Műszaki szakoktató alapszak BSc</t>
  </si>
  <si>
    <t>2446972</t>
  </si>
  <si>
    <t>Tapasztó Attila</t>
  </si>
  <si>
    <t>BX20AJ</t>
  </si>
  <si>
    <t>76773449</t>
  </si>
  <si>
    <t>Gresa László</t>
  </si>
  <si>
    <t>L675W8</t>
  </si>
  <si>
    <t>309675882</t>
  </si>
  <si>
    <t>Péter-Szabó Barbara</t>
  </si>
  <si>
    <t>FZ7V47</t>
  </si>
  <si>
    <t>205801121</t>
  </si>
  <si>
    <t>Vogel Margit</t>
  </si>
  <si>
    <t>BANCMU</t>
  </si>
  <si>
    <t>76787808</t>
  </si>
  <si>
    <t>Szabó Zsófia</t>
  </si>
  <si>
    <t>BPPV3N</t>
  </si>
  <si>
    <t>76799459</t>
  </si>
  <si>
    <t>Kovács Ágnes</t>
  </si>
  <si>
    <t>Y4REMQ</t>
  </si>
  <si>
    <t>76774519</t>
  </si>
  <si>
    <t>Simon László Ferenc</t>
  </si>
  <si>
    <t>JGKM7Z</t>
  </si>
  <si>
    <t>157173667</t>
  </si>
  <si>
    <t>Bognár Emese Mária</t>
  </si>
  <si>
    <t>E8L87S</t>
  </si>
  <si>
    <t>114054400</t>
  </si>
  <si>
    <t>Tóth-Szabó Klára</t>
  </si>
  <si>
    <t>ADOODV</t>
  </si>
  <si>
    <t>Gyógyszervegyész-mérnöki Mesterszak, MSc</t>
  </si>
  <si>
    <t>76773899</t>
  </si>
  <si>
    <t>Bozsó Gergely</t>
  </si>
  <si>
    <t>EVQ34O</t>
  </si>
  <si>
    <t>205801814</t>
  </si>
  <si>
    <t>Papp Timea</t>
  </si>
  <si>
    <t>H6LP69</t>
  </si>
  <si>
    <t>177904938</t>
  </si>
  <si>
    <t>Petri László</t>
  </si>
  <si>
    <t>FXUWX5</t>
  </si>
  <si>
    <t>205800629</t>
  </si>
  <si>
    <t>Polesznyák Rita</t>
  </si>
  <si>
    <t>FG47BN</t>
  </si>
  <si>
    <t>114047973</t>
  </si>
  <si>
    <t>Gáber Fanni</t>
  </si>
  <si>
    <t>GWV8B3</t>
  </si>
  <si>
    <t>205798733</t>
  </si>
  <si>
    <t>pont</t>
  </si>
  <si>
    <t>jegy</t>
  </si>
  <si>
    <t>Bíró Márk</t>
  </si>
  <si>
    <t>Bognár Emese</t>
  </si>
  <si>
    <t>Czobor Ádám</t>
  </si>
  <si>
    <t>Komandi Nóra</t>
  </si>
  <si>
    <t>Kovács Lilla GKTUXF</t>
  </si>
  <si>
    <t>Kovács Lilla YAO1J8</t>
  </si>
  <si>
    <t>Lenti Fruzsina</t>
  </si>
  <si>
    <t>Németh Renáta</t>
  </si>
  <si>
    <t>Papp Tímea</t>
  </si>
  <si>
    <t>Pothorszky Szilárd</t>
  </si>
  <si>
    <t>Stiller Éva</t>
  </si>
  <si>
    <t>Zsolczai Dávid</t>
  </si>
  <si>
    <t>hivpont</t>
  </si>
  <si>
    <t>5 alsó</t>
  </si>
  <si>
    <t>4 alsó</t>
  </si>
  <si>
    <t>3 alsó</t>
  </si>
  <si>
    <t>2 alsó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</si>
</sst>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Protection="1"/>
    <xf numFmtId="0" fontId="1" fillId="2" borderId="0" xfId="0" applyFont="1" applyFill="1" applyProtection="1">
      <protection locked="0"/>
    </xf>
    <xf numFmtId="0" fontId="0" fillId="0" borderId="1" xfId="0" applyFill="1" applyBorder="1" applyProtection="1"/>
    <xf numFmtId="0" fontId="1" fillId="0" borderId="1" xfId="0" applyFont="1" applyFill="1" applyBorder="1" applyProtection="1">
      <protection locked="0"/>
    </xf>
    <xf numFmtId="49" fontId="0" fillId="0" borderId="1" xfId="0" applyNumberFormat="1" applyFill="1" applyBorder="1" applyProtection="1">
      <protection locked="0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8"/>
  <sheetViews>
    <sheetView tabSelected="1" topLeftCell="A46" workbookViewId="0">
      <selection activeCell="G1" sqref="G1:G65536"/>
    </sheetView>
  </sheetViews>
  <sheetFormatPr defaultRowHeight="24.95" customHeight="1"/>
  <cols>
    <col min="1" max="1" width="20.140625" style="2" customWidth="1"/>
    <col min="2" max="2" width="12" style="2" bestFit="1" customWidth="1"/>
    <col min="3" max="3" width="38.5703125" style="2" customWidth="1"/>
    <col min="4" max="4" width="7.140625" style="2" customWidth="1"/>
    <col min="5" max="5" width="12.42578125" customWidth="1"/>
    <col min="8" max="8" width="15.42578125" customWidth="1"/>
    <col min="13" max="13" width="0" hidden="1" customWidth="1"/>
  </cols>
  <sheetData>
    <row r="1" spans="1:17" ht="24.95" customHeight="1">
      <c r="A1" s="2" t="s">
        <v>0</v>
      </c>
      <c r="B1" s="3" t="s">
        <v>1</v>
      </c>
      <c r="C1" s="3" t="s">
        <v>2</v>
      </c>
      <c r="D1" s="3" t="s">
        <v>3</v>
      </c>
      <c r="E1" s="5"/>
      <c r="F1" s="5" t="s">
        <v>185</v>
      </c>
      <c r="G1" s="5" t="s">
        <v>186</v>
      </c>
      <c r="M1" s="1" t="s">
        <v>4</v>
      </c>
      <c r="P1" s="5" t="s">
        <v>199</v>
      </c>
      <c r="Q1" s="5"/>
    </row>
    <row r="2" spans="1:17" ht="24.95" customHeight="1">
      <c r="A2" s="2" t="s">
        <v>88</v>
      </c>
      <c r="B2" s="4" t="s">
        <v>89</v>
      </c>
      <c r="C2" s="4" t="s">
        <v>36</v>
      </c>
      <c r="D2" s="4" t="s">
        <v>8</v>
      </c>
      <c r="E2" s="5" t="s">
        <v>88</v>
      </c>
      <c r="F2" s="5">
        <v>81</v>
      </c>
      <c r="G2" s="5">
        <f>IF(F2&gt;=$P$2,5,IF(F2&gt;=$P$3,4,IF(F2&gt;=$P$4,3,IF(F2&gt;=$P$5,2,1))))</f>
        <v>4</v>
      </c>
      <c r="M2" s="1" t="s">
        <v>9</v>
      </c>
      <c r="P2" s="5">
        <v>87</v>
      </c>
      <c r="Q2" s="5" t="s">
        <v>200</v>
      </c>
    </row>
    <row r="3" spans="1:17" ht="24.95" customHeight="1">
      <c r="A3" s="2" t="s">
        <v>67</v>
      </c>
      <c r="B3" s="4" t="s">
        <v>68</v>
      </c>
      <c r="C3" s="4" t="s">
        <v>36</v>
      </c>
      <c r="D3" s="4" t="s">
        <v>8</v>
      </c>
      <c r="E3" s="5" t="s">
        <v>67</v>
      </c>
      <c r="F3" s="5">
        <v>85</v>
      </c>
      <c r="G3" s="5">
        <f t="shared" ref="G3:G58" si="0">IF(F3&gt;=$P$2,5,IF(F3&gt;=$P$3,4,IF(F3&gt;=$P$4,3,IF(F3&gt;=$P$5,2,1))))</f>
        <v>4</v>
      </c>
      <c r="M3" s="1" t="s">
        <v>13</v>
      </c>
      <c r="P3" s="5">
        <v>72</v>
      </c>
      <c r="Q3" s="5" t="s">
        <v>201</v>
      </c>
    </row>
    <row r="4" spans="1:17" ht="24.95" customHeight="1">
      <c r="A4" s="2" t="s">
        <v>52</v>
      </c>
      <c r="B4" s="4" t="s">
        <v>53</v>
      </c>
      <c r="C4" s="4" t="s">
        <v>50</v>
      </c>
      <c r="D4" s="4" t="s">
        <v>8</v>
      </c>
      <c r="E4" s="5" t="s">
        <v>187</v>
      </c>
      <c r="F4" s="5">
        <v>32</v>
      </c>
      <c r="G4" s="5">
        <f t="shared" si="0"/>
        <v>1</v>
      </c>
      <c r="M4" s="1" t="s">
        <v>17</v>
      </c>
      <c r="P4" s="5">
        <v>55</v>
      </c>
      <c r="Q4" s="5" t="s">
        <v>202</v>
      </c>
    </row>
    <row r="5" spans="1:17" ht="24.95" customHeight="1">
      <c r="A5" s="2" t="s">
        <v>163</v>
      </c>
      <c r="B5" s="4" t="s">
        <v>164</v>
      </c>
      <c r="C5" s="4" t="s">
        <v>50</v>
      </c>
      <c r="D5" s="4" t="s">
        <v>8</v>
      </c>
      <c r="E5" s="5" t="s">
        <v>188</v>
      </c>
      <c r="F5" s="5">
        <v>73</v>
      </c>
      <c r="G5" s="5">
        <f t="shared" si="0"/>
        <v>4</v>
      </c>
      <c r="M5" s="1" t="s">
        <v>20</v>
      </c>
      <c r="P5" s="5">
        <v>40</v>
      </c>
      <c r="Q5" s="5" t="s">
        <v>203</v>
      </c>
    </row>
    <row r="6" spans="1:17" ht="24.95" customHeight="1">
      <c r="A6" s="2" t="s">
        <v>170</v>
      </c>
      <c r="B6" s="4" t="s">
        <v>171</v>
      </c>
      <c r="C6" s="4" t="s">
        <v>40</v>
      </c>
      <c r="D6" s="4" t="s">
        <v>8</v>
      </c>
      <c r="E6" s="5" t="s">
        <v>170</v>
      </c>
      <c r="F6" s="5">
        <v>43</v>
      </c>
      <c r="G6" s="5">
        <f t="shared" si="0"/>
        <v>2</v>
      </c>
      <c r="M6" s="1" t="s">
        <v>25</v>
      </c>
    </row>
    <row r="7" spans="1:17" ht="24.95" customHeight="1">
      <c r="A7" s="2" t="s">
        <v>95</v>
      </c>
      <c r="B7" s="4" t="s">
        <v>96</v>
      </c>
      <c r="C7" s="4" t="s">
        <v>50</v>
      </c>
      <c r="D7" s="4" t="s">
        <v>8</v>
      </c>
      <c r="E7" s="5" t="s">
        <v>95</v>
      </c>
      <c r="F7" s="5">
        <v>76</v>
      </c>
      <c r="G7" s="5">
        <f t="shared" si="0"/>
        <v>4</v>
      </c>
      <c r="M7" s="1" t="s">
        <v>29</v>
      </c>
    </row>
    <row r="8" spans="1:17" ht="24.95" customHeight="1">
      <c r="A8" s="2" t="s">
        <v>70</v>
      </c>
      <c r="B8" s="4" t="s">
        <v>71</v>
      </c>
      <c r="C8" s="4" t="s">
        <v>16</v>
      </c>
      <c r="D8" s="4" t="s">
        <v>8</v>
      </c>
      <c r="E8" s="5" t="s">
        <v>70</v>
      </c>
      <c r="F8" s="5">
        <v>43</v>
      </c>
      <c r="G8" s="5">
        <f t="shared" si="0"/>
        <v>2</v>
      </c>
      <c r="M8" s="1" t="s">
        <v>33</v>
      </c>
    </row>
    <row r="9" spans="1:17" ht="24.95" customHeight="1">
      <c r="A9" s="2" t="s">
        <v>18</v>
      </c>
      <c r="B9" s="4" t="s">
        <v>19</v>
      </c>
      <c r="C9" s="4" t="s">
        <v>16</v>
      </c>
      <c r="D9" s="4" t="s">
        <v>8</v>
      </c>
      <c r="E9" s="5" t="s">
        <v>189</v>
      </c>
      <c r="F9" s="5">
        <v>65</v>
      </c>
      <c r="G9" s="5">
        <f t="shared" si="0"/>
        <v>3</v>
      </c>
      <c r="M9" s="1" t="s">
        <v>37</v>
      </c>
    </row>
    <row r="10" spans="1:17" ht="24.95" customHeight="1">
      <c r="A10" s="2" t="s">
        <v>10</v>
      </c>
      <c r="B10" s="4" t="s">
        <v>11</v>
      </c>
      <c r="C10" s="4" t="s">
        <v>12</v>
      </c>
      <c r="D10" s="4" t="s">
        <v>8</v>
      </c>
      <c r="E10" s="5" t="s">
        <v>10</v>
      </c>
      <c r="F10" s="5">
        <v>40</v>
      </c>
      <c r="G10" s="5">
        <f t="shared" si="0"/>
        <v>2</v>
      </c>
      <c r="M10" s="1" t="s">
        <v>41</v>
      </c>
    </row>
    <row r="11" spans="1:17" ht="24.95" customHeight="1">
      <c r="A11" s="2" t="s">
        <v>115</v>
      </c>
      <c r="B11" s="4" t="s">
        <v>116</v>
      </c>
      <c r="C11" s="4" t="s">
        <v>40</v>
      </c>
      <c r="D11" s="4" t="s">
        <v>8</v>
      </c>
      <c r="E11" s="5" t="s">
        <v>115</v>
      </c>
      <c r="F11" s="5">
        <v>80</v>
      </c>
      <c r="G11" s="5">
        <f t="shared" si="0"/>
        <v>4</v>
      </c>
      <c r="M11" s="1" t="s">
        <v>44</v>
      </c>
    </row>
    <row r="12" spans="1:17" ht="24.95" customHeight="1">
      <c r="A12" s="2" t="s">
        <v>79</v>
      </c>
      <c r="B12" s="4" t="s">
        <v>80</v>
      </c>
      <c r="C12" s="4" t="s">
        <v>50</v>
      </c>
      <c r="D12" s="4" t="s">
        <v>8</v>
      </c>
      <c r="E12" s="5" t="s">
        <v>79</v>
      </c>
      <c r="F12" s="5">
        <v>92</v>
      </c>
      <c r="G12" s="5">
        <f t="shared" si="0"/>
        <v>5</v>
      </c>
      <c r="M12" s="1" t="s">
        <v>47</v>
      </c>
    </row>
    <row r="13" spans="1:17" ht="24.95" customHeight="1">
      <c r="A13" s="2" t="s">
        <v>182</v>
      </c>
      <c r="B13" s="4" t="s">
        <v>183</v>
      </c>
      <c r="C13" s="4" t="s">
        <v>40</v>
      </c>
      <c r="D13" s="4" t="s">
        <v>8</v>
      </c>
      <c r="E13" s="5" t="s">
        <v>182</v>
      </c>
      <c r="F13" s="5">
        <v>86</v>
      </c>
      <c r="G13" s="5">
        <f t="shared" si="0"/>
        <v>4</v>
      </c>
      <c r="M13" s="1" t="s">
        <v>51</v>
      </c>
    </row>
    <row r="14" spans="1:17" ht="24.95" customHeight="1">
      <c r="A14" s="2" t="s">
        <v>58</v>
      </c>
      <c r="B14" s="4" t="s">
        <v>59</v>
      </c>
      <c r="C14" s="4" t="s">
        <v>36</v>
      </c>
      <c r="D14" s="4" t="s">
        <v>8</v>
      </c>
      <c r="G14" s="5"/>
      <c r="M14" s="1" t="s">
        <v>54</v>
      </c>
    </row>
    <row r="15" spans="1:17" ht="24.95" customHeight="1">
      <c r="A15" s="2" t="s">
        <v>145</v>
      </c>
      <c r="B15" s="4" t="s">
        <v>146</v>
      </c>
      <c r="C15" s="4" t="s">
        <v>50</v>
      </c>
      <c r="D15" s="4" t="s">
        <v>8</v>
      </c>
      <c r="G15" s="5"/>
      <c r="M15" s="1" t="s">
        <v>57</v>
      </c>
    </row>
    <row r="16" spans="1:17" ht="24.95" customHeight="1">
      <c r="A16" s="2" t="s">
        <v>14</v>
      </c>
      <c r="B16" s="4" t="s">
        <v>15</v>
      </c>
      <c r="C16" s="4" t="s">
        <v>16</v>
      </c>
      <c r="D16" s="4" t="s">
        <v>8</v>
      </c>
      <c r="E16" s="5" t="s">
        <v>14</v>
      </c>
      <c r="F16" s="5">
        <v>62</v>
      </c>
      <c r="G16" s="5">
        <f t="shared" si="0"/>
        <v>3</v>
      </c>
      <c r="M16" s="1" t="s">
        <v>60</v>
      </c>
    </row>
    <row r="17" spans="1:13" ht="24.95" customHeight="1">
      <c r="A17" s="2" t="s">
        <v>73</v>
      </c>
      <c r="B17" s="4" t="s">
        <v>74</v>
      </c>
      <c r="C17" s="4" t="s">
        <v>16</v>
      </c>
      <c r="D17" s="4" t="s">
        <v>8</v>
      </c>
      <c r="E17" s="5" t="s">
        <v>73</v>
      </c>
      <c r="F17" s="5">
        <v>74</v>
      </c>
      <c r="G17" s="5">
        <f t="shared" si="0"/>
        <v>4</v>
      </c>
      <c r="M17" s="1" t="s">
        <v>63</v>
      </c>
    </row>
    <row r="18" spans="1:13" ht="24.95" customHeight="1">
      <c r="A18" s="2" t="s">
        <v>30</v>
      </c>
      <c r="B18" s="4" t="s">
        <v>31</v>
      </c>
      <c r="C18" s="4" t="s">
        <v>32</v>
      </c>
      <c r="D18" s="4" t="s">
        <v>8</v>
      </c>
      <c r="E18" s="5" t="s">
        <v>30</v>
      </c>
      <c r="F18" s="5">
        <v>40</v>
      </c>
      <c r="G18" s="5">
        <f t="shared" si="0"/>
        <v>2</v>
      </c>
      <c r="M18" s="1" t="s">
        <v>66</v>
      </c>
    </row>
    <row r="19" spans="1:13" ht="24.95" customHeight="1">
      <c r="A19" s="2" t="s">
        <v>124</v>
      </c>
      <c r="B19" s="4" t="s">
        <v>125</v>
      </c>
      <c r="C19" s="4" t="s">
        <v>50</v>
      </c>
      <c r="D19" s="4" t="s">
        <v>109</v>
      </c>
      <c r="E19" s="5" t="s">
        <v>124</v>
      </c>
      <c r="F19" s="5">
        <v>59</v>
      </c>
      <c r="G19" s="5">
        <f t="shared" si="0"/>
        <v>3</v>
      </c>
      <c r="M19" s="1" t="s">
        <v>69</v>
      </c>
    </row>
    <row r="20" spans="1:13" ht="24.95" customHeight="1">
      <c r="A20" s="2" t="s">
        <v>138</v>
      </c>
      <c r="B20" s="4" t="s">
        <v>139</v>
      </c>
      <c r="C20" s="4" t="s">
        <v>140</v>
      </c>
      <c r="D20" s="4" t="s">
        <v>8</v>
      </c>
      <c r="E20" s="5"/>
      <c r="F20" s="5"/>
      <c r="G20" s="5"/>
      <c r="M20" s="1" t="s">
        <v>72</v>
      </c>
    </row>
    <row r="21" spans="1:13" ht="24.95" customHeight="1">
      <c r="A21" s="2" t="s">
        <v>42</v>
      </c>
      <c r="B21" s="4" t="s">
        <v>43</v>
      </c>
      <c r="C21" s="4" t="s">
        <v>40</v>
      </c>
      <c r="D21" s="4" t="s">
        <v>8</v>
      </c>
      <c r="E21" s="5" t="s">
        <v>42</v>
      </c>
      <c r="F21" s="5">
        <v>70</v>
      </c>
      <c r="G21" s="5">
        <f t="shared" si="0"/>
        <v>3</v>
      </c>
      <c r="M21" s="1" t="s">
        <v>75</v>
      </c>
    </row>
    <row r="22" spans="1:13" ht="24.95" customHeight="1">
      <c r="A22" s="2" t="s">
        <v>38</v>
      </c>
      <c r="B22" s="4" t="s">
        <v>39</v>
      </c>
      <c r="C22" s="4" t="s">
        <v>40</v>
      </c>
      <c r="D22" s="4" t="s">
        <v>8</v>
      </c>
      <c r="E22" s="5" t="s">
        <v>38</v>
      </c>
      <c r="F22" s="5">
        <v>80</v>
      </c>
      <c r="G22" s="5">
        <f t="shared" si="0"/>
        <v>4</v>
      </c>
      <c r="M22" s="1" t="s">
        <v>78</v>
      </c>
    </row>
    <row r="23" spans="1:13" ht="24.95" customHeight="1">
      <c r="A23" s="2" t="s">
        <v>85</v>
      </c>
      <c r="B23" s="4" t="s">
        <v>86</v>
      </c>
      <c r="C23" s="4" t="s">
        <v>16</v>
      </c>
      <c r="D23" s="4" t="s">
        <v>8</v>
      </c>
      <c r="E23" s="5" t="s">
        <v>85</v>
      </c>
      <c r="F23" s="5">
        <v>55</v>
      </c>
      <c r="G23" s="5">
        <f t="shared" si="0"/>
        <v>3</v>
      </c>
      <c r="M23" s="1" t="s">
        <v>81</v>
      </c>
    </row>
    <row r="24" spans="1:13" ht="24.95" customHeight="1">
      <c r="A24" s="2" t="s">
        <v>5</v>
      </c>
      <c r="B24" s="4" t="s">
        <v>6</v>
      </c>
      <c r="C24" s="4" t="s">
        <v>7</v>
      </c>
      <c r="D24" s="4" t="s">
        <v>8</v>
      </c>
      <c r="E24" s="5"/>
      <c r="F24" s="5"/>
      <c r="G24" s="5"/>
      <c r="M24" s="1" t="s">
        <v>84</v>
      </c>
    </row>
    <row r="25" spans="1:13" ht="24.95" customHeight="1">
      <c r="A25" s="2" t="s">
        <v>55</v>
      </c>
      <c r="B25" s="4" t="s">
        <v>56</v>
      </c>
      <c r="C25" s="4" t="s">
        <v>12</v>
      </c>
      <c r="D25" s="4" t="s">
        <v>8</v>
      </c>
      <c r="E25" s="5" t="s">
        <v>190</v>
      </c>
      <c r="F25" s="5">
        <v>21</v>
      </c>
      <c r="G25" s="5">
        <f t="shared" si="0"/>
        <v>1</v>
      </c>
      <c r="M25" s="1" t="s">
        <v>87</v>
      </c>
    </row>
    <row r="26" spans="1:13" ht="24.95" customHeight="1">
      <c r="A26" s="2" t="s">
        <v>157</v>
      </c>
      <c r="B26" s="4" t="s">
        <v>158</v>
      </c>
      <c r="C26" s="4" t="s">
        <v>113</v>
      </c>
      <c r="D26" s="4" t="s">
        <v>8</v>
      </c>
      <c r="E26" s="5" t="s">
        <v>157</v>
      </c>
      <c r="F26" s="5">
        <v>80</v>
      </c>
      <c r="G26" s="5">
        <f t="shared" si="0"/>
        <v>4</v>
      </c>
      <c r="M26" s="1" t="s">
        <v>90</v>
      </c>
    </row>
    <row r="27" spans="1:13" ht="24.95" customHeight="1">
      <c r="A27" s="2" t="s">
        <v>107</v>
      </c>
      <c r="B27" s="4" t="s">
        <v>108</v>
      </c>
      <c r="C27" s="4" t="s">
        <v>50</v>
      </c>
      <c r="D27" s="4" t="s">
        <v>109</v>
      </c>
      <c r="E27" s="5" t="s">
        <v>192</v>
      </c>
      <c r="F27" s="5">
        <v>32</v>
      </c>
      <c r="G27" s="5">
        <f t="shared" si="0"/>
        <v>1</v>
      </c>
      <c r="M27" s="1" t="s">
        <v>94</v>
      </c>
    </row>
    <row r="28" spans="1:13" ht="24.95" customHeight="1">
      <c r="A28" s="2" t="s">
        <v>107</v>
      </c>
      <c r="B28" s="4" t="s">
        <v>127</v>
      </c>
      <c r="C28" s="4" t="s">
        <v>50</v>
      </c>
      <c r="D28" s="4" t="s">
        <v>8</v>
      </c>
      <c r="E28" s="5" t="s">
        <v>191</v>
      </c>
      <c r="F28" s="5">
        <v>80</v>
      </c>
      <c r="G28" s="5">
        <f t="shared" si="0"/>
        <v>4</v>
      </c>
      <c r="J28" s="5">
        <f>IF(F27&gt;=$E$2,5,IF(F27&gt;=$E$3,4,IF(F27&gt;=$E$4,3,IF(F27&gt;=$E$5,2,1))))</f>
        <v>1</v>
      </c>
      <c r="M28" s="1" t="s">
        <v>97</v>
      </c>
    </row>
    <row r="29" spans="1:13" ht="24.95" customHeight="1">
      <c r="A29" s="2" t="s">
        <v>82</v>
      </c>
      <c r="B29" s="4" t="s">
        <v>83</v>
      </c>
      <c r="C29" s="4" t="s">
        <v>16</v>
      </c>
      <c r="D29" s="4" t="s">
        <v>8</v>
      </c>
      <c r="E29" s="5" t="s">
        <v>82</v>
      </c>
      <c r="F29" s="5">
        <v>84</v>
      </c>
      <c r="G29" s="5">
        <f t="shared" si="0"/>
        <v>4</v>
      </c>
      <c r="M29" s="1" t="s">
        <v>100</v>
      </c>
    </row>
    <row r="30" spans="1:13" ht="24.95" customHeight="1">
      <c r="A30" s="2" t="s">
        <v>121</v>
      </c>
      <c r="B30" s="4" t="s">
        <v>122</v>
      </c>
      <c r="C30" s="4" t="s">
        <v>93</v>
      </c>
      <c r="D30" s="4" t="s">
        <v>109</v>
      </c>
      <c r="G30" s="5"/>
      <c r="M30" s="1" t="s">
        <v>103</v>
      </c>
    </row>
    <row r="31" spans="1:13" ht="24.95" customHeight="1">
      <c r="A31" s="2" t="s">
        <v>101</v>
      </c>
      <c r="B31" s="4" t="s">
        <v>102</v>
      </c>
      <c r="C31" s="4" t="s">
        <v>50</v>
      </c>
      <c r="D31" s="4" t="s">
        <v>8</v>
      </c>
      <c r="E31" s="5" t="s">
        <v>193</v>
      </c>
      <c r="F31" s="5">
        <v>17</v>
      </c>
      <c r="G31" s="5">
        <f t="shared" si="0"/>
        <v>1</v>
      </c>
      <c r="M31" s="1" t="s">
        <v>106</v>
      </c>
    </row>
    <row r="32" spans="1:13" ht="24.95" customHeight="1">
      <c r="A32" s="2" t="s">
        <v>129</v>
      </c>
      <c r="B32" s="4" t="s">
        <v>130</v>
      </c>
      <c r="C32" s="4" t="s">
        <v>93</v>
      </c>
      <c r="D32" s="4" t="s">
        <v>8</v>
      </c>
      <c r="E32" s="5" t="s">
        <v>129</v>
      </c>
      <c r="F32" s="5">
        <v>78</v>
      </c>
      <c r="G32" s="5">
        <f t="shared" si="0"/>
        <v>4</v>
      </c>
      <c r="M32" s="1" t="s">
        <v>110</v>
      </c>
    </row>
    <row r="33" spans="1:13" ht="24.95" customHeight="1">
      <c r="A33" s="2" t="s">
        <v>76</v>
      </c>
      <c r="B33" s="4" t="s">
        <v>77</v>
      </c>
      <c r="C33" s="4" t="s">
        <v>16</v>
      </c>
      <c r="D33" s="4" t="s">
        <v>8</v>
      </c>
      <c r="E33" s="5" t="s">
        <v>76</v>
      </c>
      <c r="F33" s="5">
        <v>60</v>
      </c>
      <c r="G33" s="5">
        <f t="shared" si="0"/>
        <v>3</v>
      </c>
      <c r="M33" s="1" t="s">
        <v>114</v>
      </c>
    </row>
    <row r="34" spans="1:13" ht="24.95" customHeight="1">
      <c r="A34" s="2" t="s">
        <v>91</v>
      </c>
      <c r="B34" s="4" t="s">
        <v>92</v>
      </c>
      <c r="C34" s="4" t="s">
        <v>93</v>
      </c>
      <c r="D34" s="4" t="s">
        <v>8</v>
      </c>
      <c r="E34" s="5" t="s">
        <v>91</v>
      </c>
      <c r="F34" s="5">
        <v>55</v>
      </c>
      <c r="G34" s="5">
        <f t="shared" si="0"/>
        <v>3</v>
      </c>
      <c r="M34" s="1" t="s">
        <v>117</v>
      </c>
    </row>
    <row r="35" spans="1:13" ht="24.95" customHeight="1">
      <c r="A35" s="2" t="s">
        <v>132</v>
      </c>
      <c r="B35" s="4" t="s">
        <v>133</v>
      </c>
      <c r="C35" s="4" t="s">
        <v>50</v>
      </c>
      <c r="D35" s="4" t="s">
        <v>8</v>
      </c>
      <c r="E35" s="5" t="s">
        <v>132</v>
      </c>
      <c r="F35" s="5">
        <v>52</v>
      </c>
      <c r="G35" s="5">
        <f t="shared" si="0"/>
        <v>2</v>
      </c>
      <c r="M35" s="1" t="s">
        <v>120</v>
      </c>
    </row>
    <row r="36" spans="1:13" ht="24.95" customHeight="1">
      <c r="A36" s="2" t="s">
        <v>64</v>
      </c>
      <c r="B36" s="4" t="s">
        <v>65</v>
      </c>
      <c r="C36" s="4" t="s">
        <v>40</v>
      </c>
      <c r="D36" s="4" t="s">
        <v>8</v>
      </c>
      <c r="E36" s="5" t="s">
        <v>64</v>
      </c>
      <c r="F36" s="5">
        <v>83</v>
      </c>
      <c r="G36" s="5">
        <f t="shared" si="0"/>
        <v>4</v>
      </c>
      <c r="M36" s="1" t="s">
        <v>123</v>
      </c>
    </row>
    <row r="37" spans="1:13" ht="24.95" customHeight="1">
      <c r="A37" s="2" t="s">
        <v>98</v>
      </c>
      <c r="B37" s="4" t="s">
        <v>99</v>
      </c>
      <c r="C37" s="4" t="s">
        <v>50</v>
      </c>
      <c r="D37" s="4" t="s">
        <v>8</v>
      </c>
      <c r="E37" s="5" t="s">
        <v>98</v>
      </c>
      <c r="F37" s="5">
        <v>73</v>
      </c>
      <c r="G37" s="5">
        <f t="shared" si="0"/>
        <v>4</v>
      </c>
      <c r="M37" s="1" t="s">
        <v>126</v>
      </c>
    </row>
    <row r="38" spans="1:13" ht="24.95" customHeight="1">
      <c r="A38" s="5" t="s">
        <v>194</v>
      </c>
      <c r="B38" s="4"/>
      <c r="C38" s="4"/>
      <c r="D38" s="4"/>
      <c r="E38" s="5" t="s">
        <v>194</v>
      </c>
      <c r="F38" s="5">
        <v>43</v>
      </c>
      <c r="G38" s="5">
        <f t="shared" si="0"/>
        <v>2</v>
      </c>
      <c r="M38" s="1"/>
    </row>
    <row r="39" spans="1:13" ht="24.95" customHeight="1">
      <c r="A39" s="2" t="s">
        <v>111</v>
      </c>
      <c r="B39" s="4" t="s">
        <v>112</v>
      </c>
      <c r="C39" s="4" t="s">
        <v>113</v>
      </c>
      <c r="D39" s="4" t="s">
        <v>109</v>
      </c>
      <c r="G39" s="5"/>
      <c r="M39" s="1" t="s">
        <v>128</v>
      </c>
    </row>
    <row r="40" spans="1:13" ht="24.95" customHeight="1">
      <c r="A40" s="2" t="s">
        <v>173</v>
      </c>
      <c r="B40" s="4" t="s">
        <v>174</v>
      </c>
      <c r="C40" s="4" t="s">
        <v>113</v>
      </c>
      <c r="D40" s="4" t="s">
        <v>109</v>
      </c>
      <c r="E40" s="5" t="s">
        <v>195</v>
      </c>
      <c r="F40" s="5">
        <v>0</v>
      </c>
      <c r="G40" s="5">
        <f t="shared" si="0"/>
        <v>1</v>
      </c>
      <c r="M40" s="1" t="s">
        <v>131</v>
      </c>
    </row>
    <row r="41" spans="1:13" ht="24.95" customHeight="1">
      <c r="A41" s="2" t="s">
        <v>148</v>
      </c>
      <c r="B41" s="4" t="s">
        <v>149</v>
      </c>
      <c r="C41" s="4" t="s">
        <v>40</v>
      </c>
      <c r="D41" s="4" t="s">
        <v>8</v>
      </c>
      <c r="E41" s="5" t="s">
        <v>148</v>
      </c>
      <c r="F41" s="5">
        <v>39</v>
      </c>
      <c r="G41" s="5">
        <f t="shared" si="0"/>
        <v>1</v>
      </c>
      <c r="M41" s="1" t="s">
        <v>134</v>
      </c>
    </row>
    <row r="42" spans="1:13" ht="24.95" customHeight="1">
      <c r="A42" s="2" t="s">
        <v>176</v>
      </c>
      <c r="B42" s="4" t="s">
        <v>177</v>
      </c>
      <c r="C42" s="4" t="s">
        <v>40</v>
      </c>
      <c r="D42" s="4" t="s">
        <v>8</v>
      </c>
      <c r="E42" s="5" t="s">
        <v>176</v>
      </c>
      <c r="F42" s="5">
        <v>57</v>
      </c>
      <c r="G42" s="5">
        <f t="shared" si="0"/>
        <v>3</v>
      </c>
      <c r="M42" s="1" t="s">
        <v>137</v>
      </c>
    </row>
    <row r="43" spans="1:13" ht="24.95" customHeight="1">
      <c r="A43" s="2" t="s">
        <v>179</v>
      </c>
      <c r="B43" s="4" t="s">
        <v>180</v>
      </c>
      <c r="C43" s="4" t="s">
        <v>93</v>
      </c>
      <c r="D43" s="4" t="s">
        <v>8</v>
      </c>
      <c r="E43" s="5" t="s">
        <v>179</v>
      </c>
      <c r="F43" s="5">
        <v>66</v>
      </c>
      <c r="G43" s="5">
        <f t="shared" si="0"/>
        <v>3</v>
      </c>
      <c r="M43" s="1" t="s">
        <v>141</v>
      </c>
    </row>
    <row r="44" spans="1:13" ht="24.95" customHeight="1">
      <c r="A44" s="2" t="s">
        <v>118</v>
      </c>
      <c r="B44" s="4" t="s">
        <v>119</v>
      </c>
      <c r="C44" s="4" t="s">
        <v>113</v>
      </c>
      <c r="D44" s="4" t="s">
        <v>8</v>
      </c>
      <c r="E44" s="5" t="s">
        <v>196</v>
      </c>
      <c r="F44" s="5">
        <v>64</v>
      </c>
      <c r="G44" s="5">
        <f t="shared" si="0"/>
        <v>3</v>
      </c>
      <c r="M44" s="1" t="s">
        <v>144</v>
      </c>
    </row>
    <row r="45" spans="1:13" ht="24.95" customHeight="1">
      <c r="A45" s="2" t="s">
        <v>135</v>
      </c>
      <c r="B45" s="4" t="s">
        <v>136</v>
      </c>
      <c r="C45" s="4" t="s">
        <v>93</v>
      </c>
      <c r="D45" s="4" t="s">
        <v>8</v>
      </c>
      <c r="E45" s="5" t="s">
        <v>135</v>
      </c>
      <c r="F45" s="5">
        <v>60</v>
      </c>
      <c r="G45" s="5">
        <f t="shared" si="0"/>
        <v>3</v>
      </c>
      <c r="M45" s="1" t="s">
        <v>147</v>
      </c>
    </row>
    <row r="46" spans="1:13" ht="24.95" customHeight="1">
      <c r="A46" s="2" t="s">
        <v>160</v>
      </c>
      <c r="B46" s="4" t="s">
        <v>161</v>
      </c>
      <c r="C46" s="4" t="s">
        <v>40</v>
      </c>
      <c r="D46" s="4" t="s">
        <v>8</v>
      </c>
      <c r="E46" s="5" t="s">
        <v>160</v>
      </c>
      <c r="F46" s="5">
        <v>76</v>
      </c>
      <c r="G46" s="5">
        <f t="shared" si="0"/>
        <v>4</v>
      </c>
      <c r="M46" s="1" t="s">
        <v>150</v>
      </c>
    </row>
    <row r="47" spans="1:13" ht="24.95" customHeight="1">
      <c r="A47" s="2" t="s">
        <v>45</v>
      </c>
      <c r="B47" s="4" t="s">
        <v>46</v>
      </c>
      <c r="C47" s="4" t="s">
        <v>28</v>
      </c>
      <c r="D47" s="4" t="s">
        <v>8</v>
      </c>
      <c r="E47" s="5" t="s">
        <v>197</v>
      </c>
      <c r="F47" s="5">
        <v>62</v>
      </c>
      <c r="G47" s="5">
        <f t="shared" si="0"/>
        <v>3</v>
      </c>
      <c r="M47" s="1" t="s">
        <v>153</v>
      </c>
    </row>
    <row r="48" spans="1:13" ht="24.95" customHeight="1">
      <c r="A48" s="2" t="s">
        <v>21</v>
      </c>
      <c r="B48" s="4" t="s">
        <v>22</v>
      </c>
      <c r="C48" s="4" t="s">
        <v>23</v>
      </c>
      <c r="D48" s="4" t="s">
        <v>24</v>
      </c>
      <c r="G48" s="5"/>
      <c r="M48" s="1" t="s">
        <v>156</v>
      </c>
    </row>
    <row r="49" spans="1:13" ht="24.95" customHeight="1">
      <c r="A49" s="2" t="s">
        <v>26</v>
      </c>
      <c r="B49" s="4" t="s">
        <v>27</v>
      </c>
      <c r="C49" s="4" t="s">
        <v>28</v>
      </c>
      <c r="D49" s="4" t="s">
        <v>8</v>
      </c>
      <c r="G49" s="5"/>
      <c r="M49" s="1" t="s">
        <v>159</v>
      </c>
    </row>
    <row r="50" spans="1:13" ht="24.95" customHeight="1">
      <c r="A50" s="2" t="s">
        <v>154</v>
      </c>
      <c r="B50" s="4" t="s">
        <v>155</v>
      </c>
      <c r="C50" s="4" t="s">
        <v>93</v>
      </c>
      <c r="D50" s="4" t="s">
        <v>8</v>
      </c>
      <c r="E50" s="5" t="s">
        <v>154</v>
      </c>
      <c r="F50" s="5">
        <v>61</v>
      </c>
      <c r="G50" s="5">
        <f t="shared" si="0"/>
        <v>3</v>
      </c>
      <c r="M50" s="1" t="s">
        <v>162</v>
      </c>
    </row>
    <row r="51" spans="1:13" ht="24.95" customHeight="1">
      <c r="A51" s="2" t="s">
        <v>34</v>
      </c>
      <c r="B51" s="4" t="s">
        <v>35</v>
      </c>
      <c r="C51" s="4" t="s">
        <v>36</v>
      </c>
      <c r="D51" s="4" t="s">
        <v>8</v>
      </c>
      <c r="E51" s="5" t="s">
        <v>34</v>
      </c>
      <c r="F51" s="5">
        <v>80</v>
      </c>
      <c r="G51" s="5">
        <f t="shared" si="0"/>
        <v>4</v>
      </c>
      <c r="M51" s="1" t="s">
        <v>165</v>
      </c>
    </row>
    <row r="52" spans="1:13" ht="24.95" customHeight="1">
      <c r="A52" s="2" t="s">
        <v>48</v>
      </c>
      <c r="B52" s="4" t="s">
        <v>49</v>
      </c>
      <c r="C52" s="4" t="s">
        <v>50</v>
      </c>
      <c r="D52" s="4" t="s">
        <v>8</v>
      </c>
      <c r="E52" s="5" t="s">
        <v>48</v>
      </c>
      <c r="F52" s="5">
        <v>60</v>
      </c>
      <c r="G52" s="5">
        <f t="shared" si="0"/>
        <v>3</v>
      </c>
      <c r="M52" s="1" t="s">
        <v>169</v>
      </c>
    </row>
    <row r="53" spans="1:13" ht="24.95" customHeight="1">
      <c r="A53" s="2" t="s">
        <v>142</v>
      </c>
      <c r="B53" s="4" t="s">
        <v>143</v>
      </c>
      <c r="C53" s="4" t="s">
        <v>113</v>
      </c>
      <c r="D53" s="4" t="s">
        <v>8</v>
      </c>
      <c r="E53" s="5" t="s">
        <v>142</v>
      </c>
      <c r="F53" s="5">
        <v>84</v>
      </c>
      <c r="G53" s="5">
        <f t="shared" si="0"/>
        <v>4</v>
      </c>
      <c r="M53" s="1" t="s">
        <v>172</v>
      </c>
    </row>
    <row r="54" spans="1:13" ht="24.95" customHeight="1">
      <c r="A54" s="2" t="s">
        <v>166</v>
      </c>
      <c r="B54" s="4" t="s">
        <v>167</v>
      </c>
      <c r="C54" s="4" t="s">
        <v>168</v>
      </c>
      <c r="D54" s="4" t="s">
        <v>8</v>
      </c>
      <c r="E54" s="5" t="s">
        <v>166</v>
      </c>
      <c r="F54" s="5">
        <v>72</v>
      </c>
      <c r="G54" s="5">
        <f t="shared" si="0"/>
        <v>4</v>
      </c>
      <c r="M54" s="1" t="s">
        <v>175</v>
      </c>
    </row>
    <row r="55" spans="1:13" ht="24.95" customHeight="1">
      <c r="A55" s="2" t="s">
        <v>104</v>
      </c>
      <c r="B55" s="4" t="s">
        <v>105</v>
      </c>
      <c r="C55" s="4" t="s">
        <v>50</v>
      </c>
      <c r="D55" s="4" t="s">
        <v>8</v>
      </c>
      <c r="E55" s="5" t="s">
        <v>104</v>
      </c>
      <c r="F55" s="5">
        <v>81</v>
      </c>
      <c r="G55" s="5">
        <f t="shared" si="0"/>
        <v>4</v>
      </c>
      <c r="M55" s="1" t="s">
        <v>178</v>
      </c>
    </row>
    <row r="56" spans="1:13" ht="24.95" customHeight="1">
      <c r="A56" s="2" t="s">
        <v>61</v>
      </c>
      <c r="B56" s="4" t="s">
        <v>62</v>
      </c>
      <c r="C56" s="4" t="s">
        <v>36</v>
      </c>
      <c r="D56" s="4" t="s">
        <v>8</v>
      </c>
      <c r="G56" s="5"/>
      <c r="M56" s="1" t="s">
        <v>181</v>
      </c>
    </row>
    <row r="57" spans="1:13" ht="24.95" customHeight="1">
      <c r="A57" s="2" t="s">
        <v>151</v>
      </c>
      <c r="B57" s="4" t="s">
        <v>152</v>
      </c>
      <c r="C57" s="4" t="s">
        <v>113</v>
      </c>
      <c r="D57" s="4" t="s">
        <v>8</v>
      </c>
      <c r="E57" s="5" t="s">
        <v>151</v>
      </c>
      <c r="F57" s="5">
        <v>71</v>
      </c>
      <c r="G57" s="5">
        <f t="shared" si="0"/>
        <v>3</v>
      </c>
      <c r="M57" s="1" t="s">
        <v>184</v>
      </c>
    </row>
    <row r="58" spans="1:13" ht="24.95" customHeight="1">
      <c r="A58" s="5" t="s">
        <v>198</v>
      </c>
      <c r="E58" s="5" t="s">
        <v>198</v>
      </c>
      <c r="F58" s="5">
        <v>76</v>
      </c>
      <c r="G58" s="5">
        <f t="shared" si="0"/>
        <v>4</v>
      </c>
    </row>
  </sheetData>
  <autoFilter ref="G1:G58"/>
  <phoneticPr fontId="2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Kurzus kód er; Tárgynév A minő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Sanyi</cp:lastModifiedBy>
  <cp:lastPrinted>2013-02-11T07:13:29Z</cp:lastPrinted>
  <dcterms:created xsi:type="dcterms:W3CDTF">2013-02-11T07:08:13Z</dcterms:created>
  <dcterms:modified xsi:type="dcterms:W3CDTF">2013-03-23T06:00:37Z</dcterms:modified>
</cp:coreProperties>
</file>